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a9c724ab7635b29/Desktop/"/>
    </mc:Choice>
  </mc:AlternateContent>
  <xr:revisionPtr revIDLastSave="8" documentId="8_{A28AF9BD-8E36-47C6-AD06-060B10BD0725}" xr6:coauthVersionLast="47" xr6:coauthVersionMax="47" xr10:uidLastSave="{C4E9B24D-F1A8-47A2-AB24-13D5C8897C9D}"/>
  <bookViews>
    <workbookView xWindow="0" yWindow="380" windowWidth="19200" windowHeight="10080" xr2:uid="{C0F1DC61-2598-4F30-8EC7-F3B188D9FB59}"/>
  </bookViews>
  <sheets>
    <sheet name="Informe de Proyectos" sheetId="1" r:id="rId1"/>
    <sheet name="RANKING ANALISIS NEXO" sheetId="2" r:id="rId2"/>
  </sheets>
  <definedNames>
    <definedName name="_xlnm._FilterDatabase" localSheetId="0" hidden="1">'Informe de Proyectos'!$A$1:$H$136</definedName>
    <definedName name="carencia">#REF!</definedName>
    <definedName name="CARENCIA_COMPLETO">#REF!</definedName>
    <definedName name="data">#REF!</definedName>
    <definedName name="ds">#REF!</definedName>
    <definedName name="PEGAR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8" i="2" l="1"/>
  <c r="D48" i="2"/>
</calcChain>
</file>

<file path=xl/sharedStrings.xml><?xml version="1.0" encoding="utf-8"?>
<sst xmlns="http://schemas.openxmlformats.org/spreadsheetml/2006/main" count="518" uniqueCount="246">
  <si>
    <t>NOMBRE DEL PROYECTO</t>
  </si>
  <si>
    <t>FOLIO PROYECTO</t>
  </si>
  <si>
    <t>MONTO FINANCIADO</t>
  </si>
  <si>
    <t>N° DE INSERCIONES LABORALES A LA FECHA</t>
  </si>
  <si>
    <t>RUT</t>
  </si>
  <si>
    <t>Fundación Tacal</t>
  </si>
  <si>
    <t>Inclusión Laboral de Personas con Discapacidad Moderada a Severa</t>
  </si>
  <si>
    <t>No Aplica</t>
  </si>
  <si>
    <t>Nuevo Centro de Formación Para el Trabajo, Fundación Tacal</t>
  </si>
  <si>
    <t>Cambiando Hábitos, Cambiando Vidas</t>
  </si>
  <si>
    <t>Utilizando TIC’s, Accedo al Empleo</t>
  </si>
  <si>
    <t>Sin Información</t>
  </si>
  <si>
    <t>Mi Esfuerzo, Mi Inclusión</t>
  </si>
  <si>
    <t>La Inclusión es Posible</t>
  </si>
  <si>
    <t>Proyecto “INCLUSIÓN TACAL”.</t>
  </si>
  <si>
    <t>Proyecto: “MÁS INCLUSIÓN”</t>
  </si>
  <si>
    <t>Collipulli Incluye: Nuevos puentes para la Inclusión Laboral de personas con discapacidad.</t>
  </si>
  <si>
    <t>Sin Donaciones</t>
  </si>
  <si>
    <t>"Oficina de Intermediación Laboral para personas con discapacidad" OIL.</t>
  </si>
  <si>
    <t>Asociación de Padres y Amigos de los Autistas – ASPAUT</t>
  </si>
  <si>
    <t>Capacitación y Empleo a Personas con Condición TEA, en Taller Laboral Sustentable Aspaut</t>
  </si>
  <si>
    <t>Capacitación y Empleo a Personas con Condición TEA en Taller Laboral ASPAUT</t>
  </si>
  <si>
    <t>Creando puentes de inclusión para adultos Autistas</t>
  </si>
  <si>
    <t>Impulso laboral: Formación laboral para personas con Discapacidad Múltiple</t>
  </si>
  <si>
    <t>Corporación de Padres y Amigos por el Limitado Visual - CORPALIV</t>
  </si>
  <si>
    <t>Taller Productivo de Inclusión Laboral en Personas con Discapacidad Múltiple</t>
  </si>
  <si>
    <t>Fundación Coanil</t>
  </si>
  <si>
    <t>Proyecto de Inclusión, Intermediación y Formación Laboral de Fundación Coanil.</t>
  </si>
  <si>
    <t>Juntos, Favorecemos la Inclusión Laboral de Personas con Discapacidad.</t>
  </si>
  <si>
    <t>Fundación de Beneficencia Cristo Vive</t>
  </si>
  <si>
    <t>Intervención para Mejorar Habilidades Socio-Laborales en Personas con Discapacidad Intelectual del Centro Dios con Nosotros, en pos de su Inserción y Permanencia Labora</t>
  </si>
  <si>
    <t>Formación e Inclusión laboral para personas con discapacidad intelectual y psíquica.</t>
  </si>
  <si>
    <t>Fundación Incluir</t>
  </si>
  <si>
    <t>Construyendo Puentes para la Inclusión Laboral</t>
  </si>
  <si>
    <t>Inclusión Laboral, un desafío que se hace realidad.</t>
  </si>
  <si>
    <t>O.N.G. de Desarrollo Corporación de Educación y Salud para el Síndrome de Down</t>
  </si>
  <si>
    <t>Programa de capacitación e inserción laboral para personas con síndrome de Down.</t>
  </si>
  <si>
    <t>Centro de Formación Ocupacional: Formación e Inclusión Laboral en Pastelería y Repostería para Personas con Discapacidad Intelectual</t>
  </si>
  <si>
    <t>Programa Nacional de Capacitación e Inserción Laboral para Personas con Discapacidad Intelectual</t>
  </si>
  <si>
    <t>Programa Nacional de Capacitación e Inserción Laboral para Personas con Discapacidad Intelectual.</t>
  </si>
  <si>
    <t>Programa nacional de capacitación e inserción laboral para personas con síndrome de Down y discapacidad intelectual.</t>
  </si>
  <si>
    <t>Programa nacional de inclusión laboral para personas con discapacidad intelectual.</t>
  </si>
  <si>
    <t>Programa de capacitación, inserción y seguimiento laboral para personas con discapacidad intelectual – Región Metropolitana</t>
  </si>
  <si>
    <t>Programa regional de capacitación, inserción y seguimiento laboral para personas con discapacidad intelectual.</t>
  </si>
  <si>
    <t>Corporación Hogar Belén Talca</t>
  </si>
  <si>
    <t>Caminando Hacia la Inclusión Ocupacional Hogar Belén</t>
  </si>
  <si>
    <t>Ocupación digna, vida plena: Impulsando la inclusión laboral</t>
  </si>
  <si>
    <t>Corporación de Ayuda al Limitado Visual</t>
  </si>
  <si>
    <t>Impulsando Oportunidades Laborales Inclusivas para Personas con Discapacidad Visual.</t>
  </si>
  <si>
    <t>Fundación Luz</t>
  </si>
  <si>
    <t>Programa de capacitación e inserción laboral para personas con discapacidad visual</t>
  </si>
  <si>
    <t>Programa de Rehabilitación Funcional para una Efectiva y Sostenida Inclusión Laboral</t>
  </si>
  <si>
    <t>Programa de Preparación e Inclusión laboral con apoyo para personas con discapacidad visual.</t>
  </si>
  <si>
    <t>Asociación de Padres y Amigos de Personas con Déficit - ASPADE</t>
  </si>
  <si>
    <t>Más Inclusión: Programa de Capacitación e Inclusión Socio Laboral para Jóvenes y Adultos con Discapacidad Cognitiva</t>
  </si>
  <si>
    <t>“ASPADE INCLUSIÓN” Programa de Exploración Vocacional, Capacitación e Inclusión Socio Laboral</t>
  </si>
  <si>
    <t>“PILA”: Programa de Inclusión Laboral de ASPADE.</t>
  </si>
  <si>
    <t>ONG Casa de Acogida la Esperanza</t>
  </si>
  <si>
    <t>Fortaleciendo la Inclusión Laboral de Personas con Discapacidad, Cuando ésta es Derivada del Consumo de Drogas Lícitas e Ilícitas.</t>
  </si>
  <si>
    <t>ONG Casa de Acogida La Esperanza</t>
  </si>
  <si>
    <t>Fortaleciendo la inclusión laboral de personas con discapacidad asociada al consumo de drogas lícitas e ilícitas en Arica y Rancagua.</t>
  </si>
  <si>
    <t>Fortaleciendo la inclusión laboral de personas con discapacidad asociada al consumo de drogas lícitas e ilícitas.</t>
  </si>
  <si>
    <t>Fundación Amigos por Siempre</t>
  </si>
  <si>
    <t>Programa de Inclusión Social y Laboral de jóvenes con discapacidad cognitiva leve-moderada</t>
  </si>
  <si>
    <t>12 Años Favoreciendo la Inclusión Laboral de Personas con Discapacidad Intelectual y del Desarrollo en Santiago y Regiones.</t>
  </si>
  <si>
    <t>Trabajemos por la inclusión, sin exclusión.</t>
  </si>
  <si>
    <t xml:space="preserve">Los Lagos por la Inclusión, Sin Exclusión </t>
  </si>
  <si>
    <t>ONG Pather Nostrum</t>
  </si>
  <si>
    <t>Cafetería Inclusiva</t>
  </si>
  <si>
    <t>Capacitación e Inserción Laboral para Personas en Situación de Discapacidad.</t>
  </si>
  <si>
    <t>Inserción Socio-Laboral para Personas en Situación de Discapacidad.</t>
  </si>
  <si>
    <t>Fundación Lucha contra la Retinitis Pigmentosa</t>
  </si>
  <si>
    <t>Rehabilitación y Capacitación para la Inclusión Sociolaboral de Personas en Situación de Discapacidad Visual</t>
  </si>
  <si>
    <t>Rehabilitación y capacitación para la inclusión sociolaboral de personas con discapacidad visual.</t>
  </si>
  <si>
    <t>Fundación Descúbreme</t>
  </si>
  <si>
    <t>Programa de capacitación e inclusión para personas con discapacidad cognitiva: Capacitarte</t>
  </si>
  <si>
    <t>Pacto de Productividad Chile</t>
  </si>
  <si>
    <t>Formación en oficios e inclusión de nivel técnico superior para PcDC</t>
  </si>
  <si>
    <t>Fortaleciendo la Inclusión: Programa para Fomentar la Capacitación y la Inclusión en Personas con Discapacidad Cognitiva</t>
  </si>
  <si>
    <t>Promoviendo la Inclusión Laboral de Personas con Discapacidad: Ciclo Formativo con Apoyo en Habilidades Blandas</t>
  </si>
  <si>
    <t>Programa Vínculos que Suman para la Inclusión</t>
  </si>
  <si>
    <t>Fundación CpueD</t>
  </si>
  <si>
    <t>Programa de Formación Laboral para personas con discapacidad cognitiva, CpueD Incluir.</t>
  </si>
  <si>
    <t>Programa de Formación Laboral para Personas con Discapacidad Cognitiva, CpueD Incluir. Arica.</t>
  </si>
  <si>
    <t>Empodérate Programa de Formación para la inclusión, permanencia laboral y ejercicio de derechos de personas con discapacidad cognitiva.</t>
  </si>
  <si>
    <t>Fundación Amigos de Jesús</t>
  </si>
  <si>
    <t>Programa de formación, capacitación e inclusión laboral de personas en situación de discapacidad a través de empleo con apoyo</t>
  </si>
  <si>
    <t>Programa de Capacitación, Rehabilitación e Inclusión Socio Laboral para la Vida Independiente y Digna de Personas en Situación de Discapacidad desde una Perspectiva de Derechos.</t>
  </si>
  <si>
    <t>Fundación Miradas Compartidas</t>
  </si>
  <si>
    <t>VÉRTEBRA, Programa de Capacitación Técnico Profesional y Habilidades Socio Emocionales para Personas con Discapacidad Intelectual para que Entren al Mundo Laboral</t>
  </si>
  <si>
    <t>VÉTREBRA: Programa de Inclusión y Formación en Habilidades Sociolaborales para Personas con Discapacidad.</t>
  </si>
  <si>
    <t>VÉRTREBRA: Programa de Inclusión y Formación en Habilidades Sociolaborales para Personas con Discapacidad.</t>
  </si>
  <si>
    <t>CONECTA: Programa Formación y Empoderamiento en Habilidades Sociolaborales para Personas con Discapacidad Intelectual y Cognitiva.</t>
  </si>
  <si>
    <t>VÉRTEBRA: Programa de Inclusión y Formación en habilidades Sociolaborales para Personas con Discapacidad.</t>
  </si>
  <si>
    <t>Fundaciones del Mundo Nuevo - Fondacio</t>
  </si>
  <si>
    <t>Programa de Inclusión laboral del Centro Ocupacional Hortiterapéutico de Fondacio.</t>
  </si>
  <si>
    <t>Fundación Misión Batuco</t>
  </si>
  <si>
    <t>Lazos de Inclusión Laboral</t>
  </si>
  <si>
    <t>Corporación Respétame</t>
  </si>
  <si>
    <t>Programa Integral de Acompañamiento para la Inclusión Laboral de Personas con Discapacidad.</t>
  </si>
  <si>
    <t>ONG Instituto de Rehabilitación de Valparaíso</t>
  </si>
  <si>
    <t>Fortalecimiento de Centros de Apoyo para la Vida Independiente en Personas con Discapacidad de las Regiones de Atacama, Valparaíso y Metropolitana.</t>
  </si>
  <si>
    <t>“Incluye IRV” Programa de Inclusión Laboral para Personas con Discapacidad.</t>
  </si>
  <si>
    <t>Fundación ConTrabajo</t>
  </si>
  <si>
    <t>Programa de apoyo sistémico a la permanencia laboral, desarrollo personal e inclusión social de personas con Discapacidad Cognitiva y del Desarrollo, desde el enfoque del Modelo de Calidad de Vida</t>
  </si>
  <si>
    <t>Programa de Formación y Empleo Regular para Personas con Discapacidad Intelectual y/o del Desarrollo</t>
  </si>
  <si>
    <t>Fundación Contrabajo</t>
  </si>
  <si>
    <t>ConFuturo 2.0: Programa de Formación y Empleo Regular para Personas con Discapacidad Intelectual y/o Condiciones del Neurodesarrollo</t>
  </si>
  <si>
    <t>Fundación Arando Esperanza</t>
  </si>
  <si>
    <t>Programa Empleo con Apoyo Vocacional ARESPE (Empleo a la Medida)</t>
  </si>
  <si>
    <t>Capacitación y Colocación Laboral Modelo Empleo con Apoyo Arespe (Empleo a la Medida).</t>
  </si>
  <si>
    <t>Estrategia de Trabajo Colaborativo con las Comunidades, de Provincia Fundamentalmente, para la Inclusión al Mundo Laboral de Personas con Discapacidad (PcD)</t>
  </si>
  <si>
    <t>Fundacion Eres</t>
  </si>
  <si>
    <t>Eres lo que decides, abriendo la inclusión al turismo.</t>
  </si>
  <si>
    <t>Fundación Avanzar Juntos</t>
  </si>
  <si>
    <t>Inclusión Laboral de Personas con Discapacidad Intelectual mediante programa Empleo con Apoyo.</t>
  </si>
  <si>
    <t>Capacitación y Formación de Personas con Discapacidad Intelectual para la Inclusión Laboral.</t>
  </si>
  <si>
    <t>Programa de formación e inclusión laboral para personas con discapacidad intelectual</t>
  </si>
  <si>
    <t>Fundación CELEI</t>
  </si>
  <si>
    <t>Empleo para Ti, para Él y para Ellos. Empleo de Calidad y Permanente para Personas con Discapacidad Intelectual y Trastornos del Desarrollo</t>
  </si>
  <si>
    <t>Fundación Ronda</t>
  </si>
  <si>
    <t>Programa de Formación e Inclusión Sociolaboral de PcD</t>
  </si>
  <si>
    <t>Programa de Formación e Inclusión Sociolaboral de Personas con Discapacidad.</t>
  </si>
  <si>
    <t>Programa de Formación e Inclusión Sociolaboral de Personas con Discapacidad III</t>
  </si>
  <si>
    <t>Programa de Formación e Inclusión Sociolaboral de Personas con Discapacidad Valparaíso y Los Lagos</t>
  </si>
  <si>
    <t>Programa de Formación e Inclusión Sociolaboral de Personas con Discapacidad RM</t>
  </si>
  <si>
    <t>Fundación Sin Barreras</t>
  </si>
  <si>
    <t>Centro de Formación Laboral Integral para Personas con Trastorno del Espectro Autista “Proyecto Ahora es Cuando”</t>
  </si>
  <si>
    <t>Formación laboral integral para personas con trastorno del espectro autista “Proyecto Ahora es Cuando”</t>
  </si>
  <si>
    <t>Fundación para Ayuda y Rehabilitación de Discapacitados</t>
  </si>
  <si>
    <t>Capacitación e Incerción Laboral de Personas en Situación de Discapacidad</t>
  </si>
  <si>
    <t>Capacitación e Inserción Laboral de Personas en Situación de Discapacidad</t>
  </si>
  <si>
    <t>Programa de capacitación e inclusión laboral Fundación PAR</t>
  </si>
  <si>
    <t>Asociación AVANZA Inclusión Socio-Laboral</t>
  </si>
  <si>
    <t>Inclusión sociolaboral de personas con discapacidad mediante empleo con apoyo</t>
  </si>
  <si>
    <t>Exploración Vocacional y Colocación Laboral de personas con discapacidad mediante modelo empleo con apoyo.</t>
  </si>
  <si>
    <t>Formación en Gestión de la Diversidad e Inclusión Laboral de técnicos o profesionales en situación de discapacidad</t>
  </si>
  <si>
    <t>AVANZAMOS Contigo.</t>
  </si>
  <si>
    <t>AVANZAMOS Contigo 2.0 (Proyecto de Continuidad).</t>
  </si>
  <si>
    <t>AVANZAMOS Contigo 3.0 (Proyecto de continuidad, RV)</t>
  </si>
  <si>
    <t>AVANZAMOS Contigo 3.0 (Proyecto de continuidad, RM)</t>
  </si>
  <si>
    <t>Corporación Apertura para el Mañana</t>
  </si>
  <si>
    <t>Transformación Social e Inclusión Laboral: Programa de Capacitación e Inserción Laboral de Personas con Síndrome de Down y otras Discapacidades Intelectuales</t>
  </si>
  <si>
    <t>Fundación Chilena para el Síndrome de Down. “Complementa”</t>
  </si>
  <si>
    <t>Programa de formación continua en habilidades socio laborales para adultos con discapacidad intelectual</t>
  </si>
  <si>
    <t>Programa de Formación Continua en Habilidades Socio Laborales para Adultos con Discapacidad Intelectual (Proyecto Complementario).</t>
  </si>
  <si>
    <t>Programa de inclusión laboral para adultos con sindrome de Down: implementación de Empleo con Apoyo.</t>
  </si>
  <si>
    <t>Formación en habilidades de conducta adaptativa para la inclusión y permanencia laboral.</t>
  </si>
  <si>
    <t>Fundación Lavandería Industrial 21</t>
  </si>
  <si>
    <t>Empleo con Apoyo en la Formación de Competencias para la Inclusión Laboral de Jóvenes y Adultos en Situación Discapacidad Intelectual, Síndrome de Down.</t>
  </si>
  <si>
    <t>ONG Corporación Incluye 360</t>
  </si>
  <si>
    <t>Programa de Capacitación, Certificación e Inserción Laboral en el Perfil de Recicladores de Base para Personas con Discapacidad Cognitiva</t>
  </si>
  <si>
    <t>Abriendo Espacios Inclusivos en Servicios de Hotelería y Turismo.</t>
  </si>
  <si>
    <t>Líderes en Cuidado Inclusivo del Medio Ambiente.</t>
  </si>
  <si>
    <t>Fundación de Beneficencia Pública Neo Inclusión</t>
  </si>
  <si>
    <t>Centro de Apoyo al Empleo Neo Inclusión.</t>
  </si>
  <si>
    <t>2 Centro de apoyo al empleo Neo Inclusión</t>
  </si>
  <si>
    <t>Asociación Persevera</t>
  </si>
  <si>
    <t>Progreso laboral Inclusivo para Jóvenes.</t>
  </si>
  <si>
    <t>Fundación Cerro Navia</t>
  </si>
  <si>
    <t>Capacitación e Inclusión Laboral para 70 Personas con Discapacidad Intelectual FCN Durante 24 Meses.</t>
  </si>
  <si>
    <t>Desarrollo de competencias sociolaborales para la inclusión laboral de 100 personas con discapacidad física e intelectual leve de las comunas de Cerro Navia, Lo Prado y Pudahuel.</t>
  </si>
  <si>
    <t>Fundación K Inclusión</t>
  </si>
  <si>
    <t>Conecta Talento: Formación Integral e Inclusión Laboral para Personas con Discapacidad.</t>
  </si>
  <si>
    <t xml:space="preserve">Fundación K Inclusión </t>
  </si>
  <si>
    <t>Programa Formativo Integral y de Inclusión Laboral para Personas con Discapacidad.</t>
  </si>
  <si>
    <t>Formación en Idioma Inglés como Herramienta para Aumentar el Acceso y Permanencia en Empleo para Personas con Discapacidad.</t>
  </si>
  <si>
    <t>Programa Formativo Integral y de Inclusión Laboral para Personas con Discapacidad</t>
  </si>
  <si>
    <t>Formación en Idioma Inglés como Herramienta para Aumentar el Acceso y Permanencia en el Empleo para Personas con Discapacidad</t>
  </si>
  <si>
    <t>Fundación Triangular Inclusiva</t>
  </si>
  <si>
    <t>Proyecto Inclusión Laboral Triangular.</t>
  </si>
  <si>
    <t>Programa de Empleo Fundación Triangular.</t>
  </si>
  <si>
    <t>RED INCLUSIVA</t>
  </si>
  <si>
    <t>Fundación de Beneficencia SOFAN</t>
  </si>
  <si>
    <t>Desarrollo de Habilidades Sociolaborales en Personas con Discapacidad</t>
  </si>
  <si>
    <t>SOFIA 2.0 Desarrollo de habilidades sociolaborales en personas con discapacidad en la región de Ñuble.</t>
  </si>
  <si>
    <t>Fundación Espacio Inclusivo</t>
  </si>
  <si>
    <t>Nuestro desafío laboral, abordando las brechas para el empleo</t>
  </si>
  <si>
    <t>65.077.645-3</t>
  </si>
  <si>
    <t>65.062.541-2</t>
  </si>
  <si>
    <t>82.130.300-1</t>
  </si>
  <si>
    <t>65.034.895-8</t>
  </si>
  <si>
    <t>65.088.534-1</t>
  </si>
  <si>
    <t>72.250.700-2</t>
  </si>
  <si>
    <t>75.564.800-0</t>
  </si>
  <si>
    <t>70.039.200-7</t>
  </si>
  <si>
    <t>Centro de Preparación para el Trabajo (CPT)</t>
  </si>
  <si>
    <t>65.098.936-8</t>
  </si>
  <si>
    <t>Fundación Best Buddies Chile</t>
  </si>
  <si>
    <t>Programa de Inclusión Laboral para Personas con Discapacidad Intelectual y/o Trastornos del Desarrollo</t>
  </si>
  <si>
    <t>65.879.820-0</t>
  </si>
  <si>
    <t>65.044.334-9</t>
  </si>
  <si>
    <t>65.076.702-0</t>
  </si>
  <si>
    <t>65.596.010-4</t>
  </si>
  <si>
    <t>71.937.500-6</t>
  </si>
  <si>
    <t>65.044.194-K</t>
  </si>
  <si>
    <t>71.589.300-2</t>
  </si>
  <si>
    <t>65.024.156-8</t>
  </si>
  <si>
    <t>65.022.863-4</t>
  </si>
  <si>
    <t>65.089.989-K</t>
  </si>
  <si>
    <t>65.062.886-1</t>
  </si>
  <si>
    <t>65.073.010-0</t>
  </si>
  <si>
    <t>65.061.388-0</t>
  </si>
  <si>
    <t>70.829.000-9</t>
  </si>
  <si>
    <t>73.188.700-4</t>
  </si>
  <si>
    <t>65.074.692-9</t>
  </si>
  <si>
    <t>Inclusión laboral y permanencia en el trabajo para personas con discapacidad intelectual y/o trastornos del desarrollo bajo modelo empleo con apoyo</t>
  </si>
  <si>
    <t>Capacitación, formación e inclusión laboral para personas con discapacidad intelectual y/o trastornos del desarrollo bajo el modelo de empleo con apoyo</t>
  </si>
  <si>
    <t>65.099.333-0</t>
  </si>
  <si>
    <t>Asociación de Integración Laboral La Comarca</t>
  </si>
  <si>
    <t>Capacitación e Inclusión Sociolaboral de Personas en Situación de Discapacidad Psíquica, La Comarca</t>
  </si>
  <si>
    <t>81.897.500-7</t>
  </si>
  <si>
    <t>Sociedad Pro Ayuda al Niño Lisiado</t>
  </si>
  <si>
    <t>Servicios de Intermediación Laboral Teletón</t>
  </si>
  <si>
    <t>65.097.039-K</t>
  </si>
  <si>
    <t>71.735.400-1</t>
  </si>
  <si>
    <t>65.121.478-5</t>
  </si>
  <si>
    <t>65.057.843-0</t>
  </si>
  <si>
    <t>71.086.700-3</t>
  </si>
  <si>
    <t>65.006.822-K</t>
  </si>
  <si>
    <t>Fundación Crescendo</t>
  </si>
  <si>
    <t>Programa de Capacitación e Inclusión Laboral para Jóvenes y Adultos con Discapacidad Intelectual: Inclúyete</t>
  </si>
  <si>
    <t>73.100.200-2</t>
  </si>
  <si>
    <t>72.758.100-6</t>
  </si>
  <si>
    <t>65.192.132-5</t>
  </si>
  <si>
    <t>65.111.202-8</t>
  </si>
  <si>
    <t>Capacitación en Mantención de Áreas Verdes e Inclusión Sociolaboral, La Comarca.</t>
  </si>
  <si>
    <t>70.267.000-4</t>
  </si>
  <si>
    <t>71.943.800-8</t>
  </si>
  <si>
    <t>65.174.743-0</t>
  </si>
  <si>
    <t>65.201.092-K</t>
  </si>
  <si>
    <t>65.878.090-5</t>
  </si>
  <si>
    <t>65.097.946-K</t>
  </si>
  <si>
    <t>65.206.325-K</t>
  </si>
  <si>
    <t>65.164.358-9</t>
  </si>
  <si>
    <t>65.210.514-9</t>
  </si>
  <si>
    <t>65.095.745-8</t>
  </si>
  <si>
    <t>65.090.547-4</t>
  </si>
  <si>
    <t>AÑO DE APROBACIÓN</t>
  </si>
  <si>
    <t>Fundacion Ayuda y Esperanza</t>
  </si>
  <si>
    <t>Empléate" Linea Discapacidad"</t>
  </si>
  <si>
    <t>NOMBRE INSTITUCIÓN</t>
  </si>
  <si>
    <t>Ranking</t>
  </si>
  <si>
    <t>Donaciones Recibidas</t>
  </si>
  <si>
    <t>Inclusiones Efectivas</t>
  </si>
  <si>
    <t>Costo por Inclusión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</si>
</sst>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 &quot;$&quot;* #,##0_ ;_ &quot;$&quot;* \-#,##0_ ;_ &quot;$&quot;* &quot;-&quot;_ ;_ @_ "/>
    <numFmt numFmtId="164" formatCode="_-&quot;$&quot;\ * #,##0.00_-;\-&quot;$&quot;\ * #,##0.00_-;_-&quot;$&quot;\ * &quot;-&quot;??_-;_-@_-"/>
    <numFmt numFmtId="165" formatCode="&quot;$&quot;\ #,##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  <fill>
      <patternFill patternType="solid">
        <fgColor rgb="FF92D050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FE585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" fillId="0" borderId="0"/>
    <xf numFmtId="42" fontId="3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20">
    <xf numFmtId="0" fontId="0" fillId="0" borderId="0" xfId="0"/>
    <xf numFmtId="14" fontId="0" fillId="2" borderId="1" xfId="0" applyNumberForma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0" borderId="1" xfId="0" applyBorder="1"/>
    <xf numFmtId="14" fontId="0" fillId="0" borderId="1" xfId="0" applyNumberFormat="1" applyBorder="1"/>
    <xf numFmtId="42" fontId="0" fillId="0" borderId="1" xfId="2" applyFont="1" applyBorder="1"/>
    <xf numFmtId="42" fontId="0" fillId="0" borderId="1" xfId="2" applyFont="1" applyBorder="1" applyAlignment="1">
      <alignment wrapText="1"/>
    </xf>
    <xf numFmtId="0" fontId="0" fillId="2" borderId="2" xfId="0" applyFill="1" applyBorder="1" applyAlignment="1">
      <alignment vertical="center"/>
    </xf>
    <xf numFmtId="0" fontId="2" fillId="3" borderId="1" xfId="1" applyFont="1" applyFill="1" applyBorder="1" applyAlignment="1" applyProtection="1">
      <alignment horizontal="center" vertical="center" wrapText="1"/>
      <protection locked="0"/>
    </xf>
    <xf numFmtId="42" fontId="0" fillId="0" borderId="0" xfId="0" applyNumberFormat="1"/>
    <xf numFmtId="0" fontId="5" fillId="4" borderId="3" xfId="0" applyFont="1" applyFill="1" applyBorder="1" applyAlignment="1">
      <alignment horizontal="center" vertical="center"/>
    </xf>
    <xf numFmtId="42" fontId="5" fillId="4" borderId="3" xfId="2" applyFont="1" applyFill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165" fontId="0" fillId="0" borderId="0" xfId="2" applyNumberFormat="1" applyFont="1" applyAlignment="1">
      <alignment horizontal="right" vertical="center"/>
    </xf>
    <xf numFmtId="3" fontId="0" fillId="0" borderId="0" xfId="0" applyNumberFormat="1" applyAlignment="1">
      <alignment horizontal="center" vertical="center"/>
    </xf>
    <xf numFmtId="165" fontId="0" fillId="5" borderId="0" xfId="2" applyNumberFormat="1" applyFont="1" applyFill="1" applyAlignment="1">
      <alignment horizontal="right" vertical="center"/>
    </xf>
    <xf numFmtId="42" fontId="0" fillId="0" borderId="0" xfId="2" applyFont="1"/>
    <xf numFmtId="42" fontId="4" fillId="0" borderId="0" xfId="2" applyFont="1"/>
    <xf numFmtId="165" fontId="4" fillId="0" borderId="0" xfId="2" applyNumberFormat="1" applyFont="1"/>
  </cellXfs>
  <cellStyles count="4">
    <cellStyle name="Moneda [0]" xfId="2" builtinId="7"/>
    <cellStyle name="Moneda 2" xfId="3" xr:uid="{251722E1-879D-4FEC-9234-023E3BE8B3F9}"/>
    <cellStyle name="Normal" xfId="0" builtinId="0"/>
    <cellStyle name="Normal 2" xfId="1" xr:uid="{69187A68-BDA3-4DC1-9945-E7D3E0DF5E4B}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&quot;$&quot;\ #,##0"/>
      <alignment horizontal="right" vertical="center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\ #,##0"/>
      <alignment horizontal="right" vertical="center" textRotation="0" wrapText="0" indent="0" justifyLastLine="0" shrinkToFit="0" readingOrder="0"/>
    </dxf>
    <dxf>
      <font>
        <sz val="11"/>
        <name val="Calibri"/>
      </font>
      <numFmt numFmtId="3" formatCode="#,##0"/>
      <alignment horizontal="center" vertical="center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&quot;$&quot;\ #,##0"/>
      <alignment horizontal="right" vertical="center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\ #,##0"/>
      <alignment horizontal="right" vertical="center" textRotation="0" wrapText="0" indent="0" justifyLastLine="0" shrinkToFit="0" readingOrder="0"/>
    </dxf>
    <dxf>
      <font>
        <sz val="11"/>
        <name val="Calibri"/>
      </font>
      <alignment horizontal="left" vertical="center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sz val="11"/>
        <name val="Calibri"/>
      </font>
      <numFmt numFmtId="1" formatCode="0"/>
      <alignment horizontal="center" vertical="center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border outline="0">
        <top style="thin">
          <color auto="1"/>
        </top>
      </border>
    </dxf>
    <dxf>
      <font>
        <sz val="11"/>
        <name val="Calibri"/>
      </font>
      <alignment vertical="center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none"/>
      </font>
      <fill>
        <patternFill patternType="solid">
          <fgColor indexed="64"/>
          <bgColor rgb="FF4472C4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3BB46A6-0A80-42F8-98C6-4BBF6600A993}" name="RankingInstituciones" displayName="RankingInstituciones" ref="A1:E48" totalsRowCount="1" headerRowDxfId="13" dataDxfId="12" headerRowBorderDxfId="10" tableBorderDxfId="11">
  <autoFilter ref="A1:E47" xr:uid="{F3BB46A6-0A80-42F8-98C6-4BBF6600A993}"/>
  <tableColumns count="5">
    <tableColumn id="1" xr3:uid="{9DAA8D4E-A7C8-4D38-A663-B5B9A049EC83}" name="Ranking" dataDxfId="8" totalsRowDxfId="9"/>
    <tableColumn id="2" xr3:uid="{AEA6DE4A-DA64-4735-B5C9-731ACDCFA169}" name="NOMBRE INSTITUCIÓN" dataDxfId="6" totalsRowDxfId="7"/>
    <tableColumn id="3" xr3:uid="{8D1590E0-7B53-4651-A1EB-4685833E38B2}" name="Donaciones Recibidas" dataDxfId="4" totalsRowDxfId="5" dataCellStyle="Moneda [0]" totalsRowCellStyle="Moneda [0]"/>
    <tableColumn id="4" xr3:uid="{C2963C79-6198-4B32-891C-038E45810EE6}" name="Inclusiones Efectivas" totalsRowFunction="custom" dataDxfId="2" totalsRowDxfId="3">
      <totalsRowFormula>SUM(D2:D47)</totalsRowFormula>
    </tableColumn>
    <tableColumn id="5" xr3:uid="{234AD6F3-8512-47CC-8060-DCFDAD81A870}" name="Costo por Inclusión" totalsRowFunction="custom" dataDxfId="0" totalsRowDxfId="1" dataCellStyle="Moneda [0]" totalsRowCellStyle="Moneda [0]">
      <totalsRowFormula>SUM(E2:E47)</totalsRow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E54AF-AA67-47EB-9B4E-C43BECBBD254}">
  <sheetPr>
    <tabColor rgb="FFFFFF00"/>
  </sheetPr>
  <dimension ref="A1:H136"/>
  <sheetViews>
    <sheetView tabSelected="1" zoomScale="70" zoomScaleNormal="70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A20" sqref="A20"/>
    </sheetView>
  </sheetViews>
  <sheetFormatPr baseColWidth="10" defaultColWidth="11.453125" defaultRowHeight="14.5" x14ac:dyDescent="0.35"/>
  <cols>
    <col min="1" max="1" width="70" customWidth="1"/>
    <col min="2" max="2" width="14.81640625" bestFit="1" customWidth="1"/>
    <col min="3" max="3" width="42.1796875" customWidth="1"/>
    <col min="4" max="5" width="17.7265625" customWidth="1"/>
    <col min="6" max="6" width="26.54296875" customWidth="1"/>
    <col min="7" max="7" width="26.81640625" customWidth="1"/>
  </cols>
  <sheetData>
    <row r="1" spans="1:8" ht="29" x14ac:dyDescent="0.35">
      <c r="A1" s="8" t="s">
        <v>241</v>
      </c>
      <c r="B1" s="8" t="s">
        <v>4</v>
      </c>
      <c r="C1" s="8" t="s">
        <v>0</v>
      </c>
      <c r="D1" s="8" t="s">
        <v>1</v>
      </c>
      <c r="E1" s="8" t="s">
        <v>238</v>
      </c>
      <c r="F1" s="8" t="s">
        <v>2</v>
      </c>
      <c r="G1" s="8" t="s">
        <v>3</v>
      </c>
    </row>
    <row r="2" spans="1:8" x14ac:dyDescent="0.35">
      <c r="A2" s="1" t="s">
        <v>133</v>
      </c>
      <c r="B2" s="1" t="s">
        <v>178</v>
      </c>
      <c r="C2" s="2" t="s">
        <v>134</v>
      </c>
      <c r="D2" s="2">
        <v>1864</v>
      </c>
      <c r="E2" s="3">
        <v>2018</v>
      </c>
      <c r="F2" s="6">
        <v>135618000</v>
      </c>
      <c r="G2" s="3">
        <v>37</v>
      </c>
    </row>
    <row r="3" spans="1:8" x14ac:dyDescent="0.35">
      <c r="A3" s="1" t="s">
        <v>133</v>
      </c>
      <c r="B3" s="1" t="s">
        <v>178</v>
      </c>
      <c r="C3" s="2" t="s">
        <v>135</v>
      </c>
      <c r="D3" s="2">
        <v>1925</v>
      </c>
      <c r="E3" s="3">
        <v>2018</v>
      </c>
      <c r="F3" s="6">
        <v>159894500</v>
      </c>
      <c r="G3" s="3">
        <v>1</v>
      </c>
    </row>
    <row r="4" spans="1:8" x14ac:dyDescent="0.35">
      <c r="A4" s="1" t="s">
        <v>133</v>
      </c>
      <c r="B4" s="1" t="s">
        <v>178</v>
      </c>
      <c r="C4" s="2" t="s">
        <v>136</v>
      </c>
      <c r="D4" s="2">
        <v>1929</v>
      </c>
      <c r="E4" s="3">
        <v>2018</v>
      </c>
      <c r="F4" s="6">
        <v>208587500</v>
      </c>
      <c r="G4" s="3">
        <v>17</v>
      </c>
    </row>
    <row r="5" spans="1:8" x14ac:dyDescent="0.35">
      <c r="A5" s="1" t="s">
        <v>133</v>
      </c>
      <c r="B5" s="1" t="s">
        <v>178</v>
      </c>
      <c r="C5" s="2" t="s">
        <v>137</v>
      </c>
      <c r="D5" s="2">
        <v>2138</v>
      </c>
      <c r="E5" s="3">
        <v>2019</v>
      </c>
      <c r="F5" s="6">
        <v>2769805741</v>
      </c>
      <c r="G5" s="3">
        <v>168</v>
      </c>
    </row>
    <row r="6" spans="1:8" x14ac:dyDescent="0.35">
      <c r="A6" s="1" t="s">
        <v>133</v>
      </c>
      <c r="B6" s="1" t="s">
        <v>178</v>
      </c>
      <c r="C6" s="2" t="s">
        <v>138</v>
      </c>
      <c r="D6" s="2">
        <v>2874</v>
      </c>
      <c r="E6" s="3">
        <v>2022</v>
      </c>
      <c r="F6" s="5">
        <v>2279422791</v>
      </c>
      <c r="G6" s="3">
        <v>129</v>
      </c>
      <c r="H6" s="9"/>
    </row>
    <row r="7" spans="1:8" x14ac:dyDescent="0.35">
      <c r="A7" s="1" t="s">
        <v>133</v>
      </c>
      <c r="B7" s="1" t="s">
        <v>178</v>
      </c>
      <c r="C7" s="2" t="s">
        <v>139</v>
      </c>
      <c r="D7" s="2">
        <v>4180</v>
      </c>
      <c r="E7" s="3">
        <v>2025</v>
      </c>
      <c r="F7" s="4" t="s">
        <v>17</v>
      </c>
      <c r="G7" s="4" t="s">
        <v>17</v>
      </c>
    </row>
    <row r="8" spans="1:8" x14ac:dyDescent="0.35">
      <c r="A8" s="1" t="s">
        <v>133</v>
      </c>
      <c r="B8" s="1" t="s">
        <v>178</v>
      </c>
      <c r="C8" s="2" t="s">
        <v>140</v>
      </c>
      <c r="D8" s="2">
        <v>4181</v>
      </c>
      <c r="E8" s="3">
        <v>2025</v>
      </c>
      <c r="F8" s="4" t="s">
        <v>17</v>
      </c>
      <c r="G8" s="4" t="s">
        <v>17</v>
      </c>
    </row>
    <row r="9" spans="1:8" x14ac:dyDescent="0.35">
      <c r="A9" s="1" t="s">
        <v>209</v>
      </c>
      <c r="B9" s="1" t="s">
        <v>208</v>
      </c>
      <c r="C9" s="2" t="s">
        <v>210</v>
      </c>
      <c r="D9" s="2">
        <v>2200</v>
      </c>
      <c r="E9" s="3">
        <v>2020</v>
      </c>
      <c r="F9" s="5">
        <v>36045600</v>
      </c>
      <c r="G9" s="3">
        <v>5</v>
      </c>
    </row>
    <row r="10" spans="1:8" x14ac:dyDescent="0.35">
      <c r="A10" s="1" t="s">
        <v>209</v>
      </c>
      <c r="B10" s="1" t="s">
        <v>208</v>
      </c>
      <c r="C10" s="2" t="s">
        <v>226</v>
      </c>
      <c r="D10" s="2">
        <v>2600</v>
      </c>
      <c r="E10" s="3">
        <v>2021</v>
      </c>
      <c r="F10" s="5">
        <v>33864000</v>
      </c>
      <c r="G10" s="3">
        <v>7</v>
      </c>
    </row>
    <row r="11" spans="1:8" x14ac:dyDescent="0.35">
      <c r="A11" s="1" t="s">
        <v>19</v>
      </c>
      <c r="B11" s="1" t="s">
        <v>218</v>
      </c>
      <c r="C11" s="2" t="s">
        <v>20</v>
      </c>
      <c r="D11" s="2">
        <v>2399</v>
      </c>
      <c r="E11" s="3">
        <v>2020</v>
      </c>
      <c r="F11" s="5">
        <v>51138998</v>
      </c>
      <c r="G11" s="3">
        <v>12</v>
      </c>
    </row>
    <row r="12" spans="1:8" x14ac:dyDescent="0.35">
      <c r="A12" s="1" t="s">
        <v>19</v>
      </c>
      <c r="B12" s="1" t="s">
        <v>218</v>
      </c>
      <c r="C12" s="2" t="s">
        <v>21</v>
      </c>
      <c r="D12" s="2">
        <v>3669</v>
      </c>
      <c r="E12" s="3">
        <v>2023</v>
      </c>
      <c r="F12" s="5">
        <v>59040000</v>
      </c>
      <c r="G12" s="3">
        <v>18</v>
      </c>
    </row>
    <row r="13" spans="1:8" x14ac:dyDescent="0.35">
      <c r="A13" s="1" t="s">
        <v>19</v>
      </c>
      <c r="B13" s="1" t="s">
        <v>218</v>
      </c>
      <c r="C13" s="2" t="s">
        <v>22</v>
      </c>
      <c r="D13" s="2">
        <v>4234</v>
      </c>
      <c r="E13" s="3">
        <v>2025</v>
      </c>
      <c r="F13" s="5" t="s">
        <v>11</v>
      </c>
      <c r="G13" s="5" t="s">
        <v>11</v>
      </c>
    </row>
    <row r="14" spans="1:8" x14ac:dyDescent="0.35">
      <c r="A14" s="1" t="s">
        <v>53</v>
      </c>
      <c r="B14" s="1" t="s">
        <v>196</v>
      </c>
      <c r="C14" s="2" t="s">
        <v>54</v>
      </c>
      <c r="D14" s="2">
        <v>1932</v>
      </c>
      <c r="E14" s="3">
        <v>2019</v>
      </c>
      <c r="F14" s="5">
        <v>158869327</v>
      </c>
      <c r="G14" s="3">
        <v>3</v>
      </c>
    </row>
    <row r="15" spans="1:8" x14ac:dyDescent="0.35">
      <c r="A15" s="1" t="s">
        <v>53</v>
      </c>
      <c r="B15" s="1" t="s">
        <v>196</v>
      </c>
      <c r="C15" s="2" t="s">
        <v>55</v>
      </c>
      <c r="D15" s="2">
        <v>2395</v>
      </c>
      <c r="E15" s="3">
        <v>2020</v>
      </c>
      <c r="F15" s="5">
        <v>451847000</v>
      </c>
      <c r="G15" s="3">
        <v>28</v>
      </c>
    </row>
    <row r="16" spans="1:8" x14ac:dyDescent="0.35">
      <c r="A16" s="1" t="s">
        <v>53</v>
      </c>
      <c r="B16" s="1" t="s">
        <v>196</v>
      </c>
      <c r="C16" s="2" t="s">
        <v>56</v>
      </c>
      <c r="D16" s="2">
        <v>3604</v>
      </c>
      <c r="E16" s="3">
        <v>2023</v>
      </c>
      <c r="F16" s="5">
        <v>738896860</v>
      </c>
      <c r="G16" s="3">
        <v>20</v>
      </c>
    </row>
    <row r="17" spans="1:7" x14ac:dyDescent="0.35">
      <c r="A17" s="1" t="s">
        <v>157</v>
      </c>
      <c r="B17" s="1" t="s">
        <v>236</v>
      </c>
      <c r="C17" s="2" t="s">
        <v>158</v>
      </c>
      <c r="D17" s="2">
        <v>3994</v>
      </c>
      <c r="E17" s="3">
        <v>2024</v>
      </c>
      <c r="F17" s="5">
        <v>6126000</v>
      </c>
      <c r="G17" s="3">
        <v>2</v>
      </c>
    </row>
    <row r="18" spans="1:7" x14ac:dyDescent="0.35">
      <c r="A18" s="1" t="s">
        <v>141</v>
      </c>
      <c r="B18" s="1" t="s">
        <v>199</v>
      </c>
      <c r="C18" s="2" t="s">
        <v>142</v>
      </c>
      <c r="D18" s="2">
        <v>1978</v>
      </c>
      <c r="E18" s="3">
        <v>2019</v>
      </c>
      <c r="F18" s="5">
        <v>486504000</v>
      </c>
      <c r="G18" s="3">
        <v>10</v>
      </c>
    </row>
    <row r="19" spans="1:7" x14ac:dyDescent="0.35">
      <c r="A19" s="1" t="s">
        <v>47</v>
      </c>
      <c r="B19" s="1" t="s">
        <v>203</v>
      </c>
      <c r="C19" s="2" t="s">
        <v>48</v>
      </c>
      <c r="D19" s="2">
        <v>3876</v>
      </c>
      <c r="E19" s="3">
        <v>2024</v>
      </c>
      <c r="F19" s="5">
        <v>48973500</v>
      </c>
      <c r="G19" s="3">
        <v>6</v>
      </c>
    </row>
    <row r="20" spans="1:7" x14ac:dyDescent="0.35">
      <c r="A20" s="1" t="s">
        <v>24</v>
      </c>
      <c r="B20" s="1" t="s">
        <v>222</v>
      </c>
      <c r="C20" s="2" t="s">
        <v>23</v>
      </c>
      <c r="D20" s="2">
        <v>4175</v>
      </c>
      <c r="E20" s="3">
        <v>2025</v>
      </c>
      <c r="F20" s="5" t="s">
        <v>11</v>
      </c>
      <c r="G20" s="5" t="s">
        <v>11</v>
      </c>
    </row>
    <row r="21" spans="1:7" x14ac:dyDescent="0.35">
      <c r="A21" s="1" t="s">
        <v>24</v>
      </c>
      <c r="B21" s="1" t="s">
        <v>222</v>
      </c>
      <c r="C21" s="2" t="s">
        <v>25</v>
      </c>
      <c r="D21" s="2">
        <v>2410</v>
      </c>
      <c r="E21" s="3">
        <v>2021</v>
      </c>
      <c r="F21" s="5">
        <v>465262193</v>
      </c>
      <c r="G21" s="3">
        <v>17</v>
      </c>
    </row>
    <row r="22" spans="1:7" x14ac:dyDescent="0.35">
      <c r="A22" s="1" t="s">
        <v>44</v>
      </c>
      <c r="B22" s="1" t="s">
        <v>223</v>
      </c>
      <c r="C22" s="2" t="s">
        <v>45</v>
      </c>
      <c r="D22" s="2">
        <v>2477</v>
      </c>
      <c r="E22" s="3">
        <v>2021</v>
      </c>
      <c r="F22" s="5">
        <v>96988180</v>
      </c>
      <c r="G22" s="3">
        <v>13</v>
      </c>
    </row>
    <row r="23" spans="1:7" x14ac:dyDescent="0.35">
      <c r="A23" s="1" t="s">
        <v>44</v>
      </c>
      <c r="B23" s="1" t="s">
        <v>223</v>
      </c>
      <c r="C23" s="2" t="s">
        <v>46</v>
      </c>
      <c r="D23" s="2">
        <v>4199</v>
      </c>
      <c r="E23" s="3">
        <v>2025</v>
      </c>
      <c r="F23" s="4" t="s">
        <v>17</v>
      </c>
      <c r="G23" s="4" t="s">
        <v>17</v>
      </c>
    </row>
    <row r="24" spans="1:7" x14ac:dyDescent="0.35">
      <c r="A24" s="1" t="s">
        <v>98</v>
      </c>
      <c r="B24" s="1" t="s">
        <v>200</v>
      </c>
      <c r="C24" s="2" t="s">
        <v>99</v>
      </c>
      <c r="D24" s="2">
        <v>2070</v>
      </c>
      <c r="E24" s="3">
        <v>2019</v>
      </c>
      <c r="F24" s="5">
        <v>188150000</v>
      </c>
      <c r="G24" s="3">
        <v>14</v>
      </c>
    </row>
    <row r="25" spans="1:7" x14ac:dyDescent="0.35">
      <c r="A25" s="1" t="s">
        <v>85</v>
      </c>
      <c r="B25" s="1" t="s">
        <v>195</v>
      </c>
      <c r="C25" s="2" t="s">
        <v>86</v>
      </c>
      <c r="D25" s="2">
        <v>1921</v>
      </c>
      <c r="E25" s="3">
        <v>2018</v>
      </c>
      <c r="F25" s="5">
        <v>519462600</v>
      </c>
      <c r="G25" s="3">
        <v>11</v>
      </c>
    </row>
    <row r="26" spans="1:7" x14ac:dyDescent="0.35">
      <c r="A26" s="1" t="s">
        <v>85</v>
      </c>
      <c r="B26" s="1" t="s">
        <v>195</v>
      </c>
      <c r="C26" s="2" t="s">
        <v>87</v>
      </c>
      <c r="D26" s="2">
        <v>2550</v>
      </c>
      <c r="E26" s="3">
        <v>2021</v>
      </c>
      <c r="F26" s="5">
        <v>671600000</v>
      </c>
      <c r="G26" s="3">
        <v>83</v>
      </c>
    </row>
    <row r="27" spans="1:7" x14ac:dyDescent="0.35">
      <c r="A27" s="1" t="s">
        <v>62</v>
      </c>
      <c r="B27" s="1" t="s">
        <v>197</v>
      </c>
      <c r="C27" s="2" t="s">
        <v>63</v>
      </c>
      <c r="D27" s="2">
        <v>1982</v>
      </c>
      <c r="E27" s="3">
        <v>2019</v>
      </c>
      <c r="F27" s="5">
        <v>377249600</v>
      </c>
      <c r="G27" s="3">
        <v>29</v>
      </c>
    </row>
    <row r="28" spans="1:7" x14ac:dyDescent="0.35">
      <c r="A28" s="1" t="s">
        <v>62</v>
      </c>
      <c r="B28" s="1" t="s">
        <v>197</v>
      </c>
      <c r="C28" s="2" t="s">
        <v>64</v>
      </c>
      <c r="D28" s="2">
        <v>2606</v>
      </c>
      <c r="E28" s="3">
        <v>2021</v>
      </c>
      <c r="F28" s="5">
        <v>373615790</v>
      </c>
      <c r="G28" s="3">
        <v>48</v>
      </c>
    </row>
    <row r="29" spans="1:7" x14ac:dyDescent="0.35">
      <c r="A29" s="1" t="s">
        <v>62</v>
      </c>
      <c r="B29" s="1" t="s">
        <v>197</v>
      </c>
      <c r="C29" s="2" t="s">
        <v>65</v>
      </c>
      <c r="D29" s="2">
        <v>4240</v>
      </c>
      <c r="E29" s="3">
        <v>2025</v>
      </c>
      <c r="F29" s="5" t="s">
        <v>11</v>
      </c>
      <c r="G29" s="5" t="s">
        <v>11</v>
      </c>
    </row>
    <row r="30" spans="1:7" x14ac:dyDescent="0.35">
      <c r="A30" s="1" t="s">
        <v>62</v>
      </c>
      <c r="B30" s="1" t="s">
        <v>197</v>
      </c>
      <c r="C30" s="2" t="s">
        <v>66</v>
      </c>
      <c r="D30" s="2">
        <v>4241</v>
      </c>
      <c r="E30" s="3">
        <v>2025</v>
      </c>
      <c r="F30" s="5" t="s">
        <v>11</v>
      </c>
      <c r="G30" s="5" t="s">
        <v>11</v>
      </c>
    </row>
    <row r="31" spans="1:7" x14ac:dyDescent="0.35">
      <c r="A31" s="1" t="s">
        <v>108</v>
      </c>
      <c r="B31" s="1" t="s">
        <v>179</v>
      </c>
      <c r="C31" s="2" t="s">
        <v>109</v>
      </c>
      <c r="D31" s="2">
        <v>1841</v>
      </c>
      <c r="E31" s="3">
        <v>2018</v>
      </c>
      <c r="F31" s="5">
        <v>46098878</v>
      </c>
      <c r="G31" s="3">
        <v>57</v>
      </c>
    </row>
    <row r="32" spans="1:7" x14ac:dyDescent="0.35">
      <c r="A32" s="1" t="s">
        <v>108</v>
      </c>
      <c r="B32" s="1" t="s">
        <v>179</v>
      </c>
      <c r="C32" s="2" t="s">
        <v>110</v>
      </c>
      <c r="D32" s="2">
        <v>2017</v>
      </c>
      <c r="E32" s="3">
        <v>2019</v>
      </c>
      <c r="F32" s="5">
        <v>681179566</v>
      </c>
      <c r="G32" s="3">
        <v>107</v>
      </c>
    </row>
    <row r="33" spans="1:7" x14ac:dyDescent="0.35">
      <c r="A33" s="1" t="s">
        <v>108</v>
      </c>
      <c r="B33" s="1" t="s">
        <v>179</v>
      </c>
      <c r="C33" s="2" t="s">
        <v>111</v>
      </c>
      <c r="D33" s="2">
        <v>2455</v>
      </c>
      <c r="E33" s="3">
        <v>2021</v>
      </c>
      <c r="F33" s="5">
        <v>1364506167</v>
      </c>
      <c r="G33" s="3">
        <v>85</v>
      </c>
    </row>
    <row r="34" spans="1:7" x14ac:dyDescent="0.35">
      <c r="A34" s="1" t="s">
        <v>114</v>
      </c>
      <c r="B34" s="1" t="s">
        <v>182</v>
      </c>
      <c r="C34" s="2" t="s">
        <v>115</v>
      </c>
      <c r="D34" s="2">
        <v>1911</v>
      </c>
      <c r="E34" s="3">
        <v>2018</v>
      </c>
      <c r="F34" s="5">
        <v>208061000</v>
      </c>
      <c r="G34" s="3">
        <v>14</v>
      </c>
    </row>
    <row r="35" spans="1:7" x14ac:dyDescent="0.35">
      <c r="A35" s="1" t="s">
        <v>114</v>
      </c>
      <c r="B35" s="1" t="s">
        <v>182</v>
      </c>
      <c r="C35" s="2" t="s">
        <v>116</v>
      </c>
      <c r="D35" s="2">
        <v>2531</v>
      </c>
      <c r="E35" s="3">
        <v>2021</v>
      </c>
      <c r="F35" s="5">
        <v>161344000</v>
      </c>
      <c r="G35" s="3">
        <v>21</v>
      </c>
    </row>
    <row r="36" spans="1:7" x14ac:dyDescent="0.35">
      <c r="A36" s="1" t="s">
        <v>114</v>
      </c>
      <c r="B36" s="1" t="s">
        <v>182</v>
      </c>
      <c r="C36" s="2" t="s">
        <v>117</v>
      </c>
      <c r="D36" s="2">
        <v>3966</v>
      </c>
      <c r="E36" s="3">
        <v>2025</v>
      </c>
      <c r="F36" s="4" t="s">
        <v>17</v>
      </c>
      <c r="G36" s="4" t="s">
        <v>17</v>
      </c>
    </row>
    <row r="37" spans="1:7" x14ac:dyDescent="0.35">
      <c r="A37" s="1" t="s">
        <v>239</v>
      </c>
      <c r="B37" s="1" t="s">
        <v>185</v>
      </c>
      <c r="C37" s="2" t="s">
        <v>240</v>
      </c>
      <c r="D37" s="2">
        <v>1866</v>
      </c>
      <c r="E37" s="3">
        <v>2018</v>
      </c>
      <c r="F37" s="5">
        <v>467648800</v>
      </c>
      <c r="G37" s="3">
        <v>91</v>
      </c>
    </row>
    <row r="38" spans="1:7" x14ac:dyDescent="0.35">
      <c r="A38" s="1" t="s">
        <v>239</v>
      </c>
      <c r="B38" s="1" t="s">
        <v>185</v>
      </c>
      <c r="C38" s="2" t="s">
        <v>186</v>
      </c>
      <c r="D38" s="2">
        <v>1887</v>
      </c>
      <c r="E38" s="3">
        <v>2018</v>
      </c>
      <c r="F38" s="5">
        <v>49536000</v>
      </c>
      <c r="G38" s="3">
        <v>69</v>
      </c>
    </row>
    <row r="39" spans="1:7" x14ac:dyDescent="0.35">
      <c r="A39" s="1" t="s">
        <v>188</v>
      </c>
      <c r="B39" s="1" t="s">
        <v>187</v>
      </c>
      <c r="C39" s="2" t="s">
        <v>189</v>
      </c>
      <c r="D39" s="2">
        <v>1878</v>
      </c>
      <c r="E39" s="3">
        <v>2018</v>
      </c>
      <c r="F39" s="5">
        <v>468307997</v>
      </c>
      <c r="G39" s="3">
        <v>122</v>
      </c>
    </row>
    <row r="40" spans="1:7" x14ac:dyDescent="0.35">
      <c r="A40" s="1" t="s">
        <v>188</v>
      </c>
      <c r="B40" s="1" t="s">
        <v>187</v>
      </c>
      <c r="C40" s="2" t="s">
        <v>206</v>
      </c>
      <c r="D40" s="2">
        <v>2129</v>
      </c>
      <c r="E40" s="3">
        <v>2020</v>
      </c>
      <c r="F40" s="5">
        <v>701237570</v>
      </c>
      <c r="G40" s="3">
        <v>198</v>
      </c>
    </row>
    <row r="41" spans="1:7" x14ac:dyDescent="0.35">
      <c r="A41" s="1" t="s">
        <v>188</v>
      </c>
      <c r="B41" s="1" t="s">
        <v>187</v>
      </c>
      <c r="C41" s="2" t="s">
        <v>207</v>
      </c>
      <c r="D41" s="2">
        <v>2113</v>
      </c>
      <c r="E41" s="3">
        <v>2020</v>
      </c>
      <c r="F41" s="5">
        <v>987943180</v>
      </c>
      <c r="G41" s="3">
        <v>72</v>
      </c>
    </row>
    <row r="42" spans="1:7" x14ac:dyDescent="0.35">
      <c r="A42" s="1" t="s">
        <v>118</v>
      </c>
      <c r="B42" s="1" t="s">
        <v>232</v>
      </c>
      <c r="C42" s="2" t="s">
        <v>119</v>
      </c>
      <c r="D42" s="2">
        <v>3549</v>
      </c>
      <c r="E42" s="3">
        <v>2023</v>
      </c>
      <c r="F42" s="5">
        <v>11000000</v>
      </c>
      <c r="G42" s="3">
        <v>3</v>
      </c>
    </row>
    <row r="43" spans="1:7" x14ac:dyDescent="0.35">
      <c r="A43" s="1" t="s">
        <v>159</v>
      </c>
      <c r="B43" s="1" t="s">
        <v>229</v>
      </c>
      <c r="C43" s="2" t="s">
        <v>160</v>
      </c>
      <c r="D43" s="2">
        <v>3119</v>
      </c>
      <c r="E43" s="3">
        <v>2022</v>
      </c>
      <c r="F43" s="5">
        <v>168002000</v>
      </c>
      <c r="G43" s="3">
        <v>2</v>
      </c>
    </row>
    <row r="44" spans="1:7" x14ac:dyDescent="0.35">
      <c r="A44" s="1" t="s">
        <v>159</v>
      </c>
      <c r="B44" s="1" t="s">
        <v>229</v>
      </c>
      <c r="C44" s="2" t="s">
        <v>161</v>
      </c>
      <c r="D44" s="2">
        <v>4208</v>
      </c>
      <c r="E44" s="3">
        <v>2025</v>
      </c>
      <c r="F44" s="5">
        <v>17936000</v>
      </c>
      <c r="G44" s="3" t="s">
        <v>11</v>
      </c>
    </row>
    <row r="45" spans="1:7" x14ac:dyDescent="0.35">
      <c r="A45" s="1" t="s">
        <v>143</v>
      </c>
      <c r="B45" s="1" t="s">
        <v>194</v>
      </c>
      <c r="C45" s="2" t="s">
        <v>144</v>
      </c>
      <c r="D45" s="2">
        <v>1923</v>
      </c>
      <c r="E45" s="3">
        <v>2018</v>
      </c>
      <c r="F45" s="5">
        <v>269808008</v>
      </c>
      <c r="G45" s="3">
        <v>29</v>
      </c>
    </row>
    <row r="46" spans="1:7" x14ac:dyDescent="0.35">
      <c r="A46" s="1" t="s">
        <v>143</v>
      </c>
      <c r="B46" s="1" t="s">
        <v>194</v>
      </c>
      <c r="C46" s="2" t="s">
        <v>145</v>
      </c>
      <c r="D46" s="2">
        <v>1969</v>
      </c>
      <c r="E46" s="3">
        <v>2019</v>
      </c>
      <c r="F46" s="5">
        <v>164999400</v>
      </c>
      <c r="G46" s="3">
        <v>0</v>
      </c>
    </row>
    <row r="47" spans="1:7" x14ac:dyDescent="0.35">
      <c r="A47" s="1" t="s">
        <v>143</v>
      </c>
      <c r="B47" s="1" t="s">
        <v>194</v>
      </c>
      <c r="C47" s="2" t="s">
        <v>146</v>
      </c>
      <c r="D47" s="2">
        <v>2160</v>
      </c>
      <c r="E47" s="3">
        <v>2019</v>
      </c>
      <c r="F47" s="5">
        <v>538875334</v>
      </c>
      <c r="G47" s="3">
        <v>38</v>
      </c>
    </row>
    <row r="48" spans="1:7" x14ac:dyDescent="0.35">
      <c r="A48" s="1" t="s">
        <v>143</v>
      </c>
      <c r="B48" s="1" t="s">
        <v>194</v>
      </c>
      <c r="C48" s="2" t="s">
        <v>147</v>
      </c>
      <c r="D48" s="2">
        <v>3980</v>
      </c>
      <c r="E48" s="3">
        <v>2024</v>
      </c>
      <c r="F48" s="5">
        <v>235248000</v>
      </c>
      <c r="G48" s="3">
        <v>0</v>
      </c>
    </row>
    <row r="49" spans="1:7" x14ac:dyDescent="0.35">
      <c r="A49" s="1" t="s">
        <v>26</v>
      </c>
      <c r="B49" s="1" t="s">
        <v>227</v>
      </c>
      <c r="C49" s="2" t="s">
        <v>27</v>
      </c>
      <c r="D49" s="2">
        <v>3093</v>
      </c>
      <c r="E49" s="3">
        <v>2022</v>
      </c>
      <c r="F49" s="5">
        <v>223640000</v>
      </c>
      <c r="G49" s="3">
        <v>63</v>
      </c>
    </row>
    <row r="50" spans="1:7" x14ac:dyDescent="0.35">
      <c r="A50" s="1" t="s">
        <v>26</v>
      </c>
      <c r="B50" s="1" t="s">
        <v>227</v>
      </c>
      <c r="C50" s="2" t="s">
        <v>28</v>
      </c>
      <c r="D50" s="2">
        <v>3924</v>
      </c>
      <c r="E50" s="3">
        <v>2024</v>
      </c>
      <c r="F50" s="5">
        <v>259626670</v>
      </c>
      <c r="G50" s="3">
        <v>49</v>
      </c>
    </row>
    <row r="51" spans="1:7" x14ac:dyDescent="0.35">
      <c r="A51" s="1" t="s">
        <v>103</v>
      </c>
      <c r="B51" s="1" t="s">
        <v>192</v>
      </c>
      <c r="C51" s="2" t="s">
        <v>104</v>
      </c>
      <c r="D51" s="2">
        <v>1869</v>
      </c>
      <c r="E51" s="3">
        <v>2018</v>
      </c>
      <c r="F51" s="5">
        <v>2177539602</v>
      </c>
      <c r="G51" s="3">
        <v>33</v>
      </c>
    </row>
    <row r="52" spans="1:7" x14ac:dyDescent="0.35">
      <c r="A52" s="1" t="s">
        <v>103</v>
      </c>
      <c r="B52" s="1" t="s">
        <v>192</v>
      </c>
      <c r="C52" s="2" t="s">
        <v>105</v>
      </c>
      <c r="D52" s="2">
        <v>2348</v>
      </c>
      <c r="E52" s="3">
        <v>2020</v>
      </c>
      <c r="F52" s="5">
        <v>3788141980</v>
      </c>
      <c r="G52" s="3">
        <v>143</v>
      </c>
    </row>
    <row r="53" spans="1:7" x14ac:dyDescent="0.35">
      <c r="A53" s="1" t="s">
        <v>106</v>
      </c>
      <c r="B53" s="1" t="s">
        <v>192</v>
      </c>
      <c r="C53" s="2" t="s">
        <v>107</v>
      </c>
      <c r="D53" s="2">
        <v>4119</v>
      </c>
      <c r="E53" s="3">
        <v>2025</v>
      </c>
      <c r="F53" s="5">
        <v>118537800</v>
      </c>
      <c r="G53" s="4" t="s">
        <v>17</v>
      </c>
    </row>
    <row r="54" spans="1:7" x14ac:dyDescent="0.35">
      <c r="A54" s="1" t="s">
        <v>81</v>
      </c>
      <c r="B54" s="1" t="s">
        <v>191</v>
      </c>
      <c r="C54" s="2" t="s">
        <v>82</v>
      </c>
      <c r="D54" s="2">
        <v>1913</v>
      </c>
      <c r="E54" s="3">
        <v>2018</v>
      </c>
      <c r="F54" s="5">
        <v>617729000</v>
      </c>
      <c r="G54" s="3">
        <v>17</v>
      </c>
    </row>
    <row r="55" spans="1:7" x14ac:dyDescent="0.35">
      <c r="A55" s="1" t="s">
        <v>81</v>
      </c>
      <c r="B55" s="1" t="s">
        <v>191</v>
      </c>
      <c r="C55" s="2" t="s">
        <v>83</v>
      </c>
      <c r="D55" s="2">
        <v>2051</v>
      </c>
      <c r="E55" s="3">
        <v>2019</v>
      </c>
      <c r="F55" s="5">
        <v>386313000</v>
      </c>
      <c r="G55" s="3">
        <v>6</v>
      </c>
    </row>
    <row r="56" spans="1:7" x14ac:dyDescent="0.35">
      <c r="A56" s="1" t="s">
        <v>81</v>
      </c>
      <c r="B56" s="1" t="s">
        <v>191</v>
      </c>
      <c r="C56" s="2" t="s">
        <v>84</v>
      </c>
      <c r="D56" s="2">
        <v>2640</v>
      </c>
      <c r="E56" s="3">
        <v>2022</v>
      </c>
      <c r="F56" s="5">
        <v>605180395</v>
      </c>
      <c r="G56" s="3">
        <v>34</v>
      </c>
    </row>
    <row r="57" spans="1:7" x14ac:dyDescent="0.35">
      <c r="A57" s="1" t="s">
        <v>220</v>
      </c>
      <c r="B57" s="1" t="s">
        <v>219</v>
      </c>
      <c r="C57" s="2" t="s">
        <v>221</v>
      </c>
      <c r="D57" s="2">
        <v>2416</v>
      </c>
      <c r="E57" s="3">
        <v>2021</v>
      </c>
      <c r="F57" s="5">
        <v>242420000</v>
      </c>
      <c r="G57" s="3">
        <v>16</v>
      </c>
    </row>
    <row r="58" spans="1:7" x14ac:dyDescent="0.35">
      <c r="A58" s="1" t="s">
        <v>29</v>
      </c>
      <c r="B58" s="1" t="s">
        <v>215</v>
      </c>
      <c r="C58" s="2" t="s">
        <v>30</v>
      </c>
      <c r="D58" s="2">
        <v>2270</v>
      </c>
      <c r="E58" s="3">
        <v>2020</v>
      </c>
      <c r="F58" s="5">
        <v>452395868</v>
      </c>
      <c r="G58" s="3">
        <v>33</v>
      </c>
    </row>
    <row r="59" spans="1:7" x14ac:dyDescent="0.35">
      <c r="A59" s="1" t="s">
        <v>29</v>
      </c>
      <c r="B59" s="1" t="s">
        <v>215</v>
      </c>
      <c r="C59" s="2" t="s">
        <v>31</v>
      </c>
      <c r="D59" s="2">
        <v>3976</v>
      </c>
      <c r="E59" s="3">
        <v>2024</v>
      </c>
      <c r="F59" s="5">
        <v>294642360</v>
      </c>
      <c r="G59" s="3">
        <v>13</v>
      </c>
    </row>
    <row r="60" spans="1:7" x14ac:dyDescent="0.35">
      <c r="A60" s="1" t="s">
        <v>154</v>
      </c>
      <c r="B60" s="1" t="s">
        <v>234</v>
      </c>
      <c r="C60" s="2" t="s">
        <v>155</v>
      </c>
      <c r="D60" s="2">
        <v>3676</v>
      </c>
      <c r="E60" s="3">
        <v>2024</v>
      </c>
      <c r="F60" s="5">
        <v>180402000</v>
      </c>
      <c r="G60" s="3">
        <v>38</v>
      </c>
    </row>
    <row r="61" spans="1:7" x14ac:dyDescent="0.35">
      <c r="A61" s="1" t="s">
        <v>154</v>
      </c>
      <c r="B61" s="1" t="s">
        <v>234</v>
      </c>
      <c r="C61" s="2" t="s">
        <v>156</v>
      </c>
      <c r="D61" s="2">
        <v>4179</v>
      </c>
      <c r="E61" s="3">
        <v>2025</v>
      </c>
      <c r="F61" s="5" t="s">
        <v>11</v>
      </c>
      <c r="G61" s="5" t="s">
        <v>11</v>
      </c>
    </row>
    <row r="62" spans="1:7" x14ac:dyDescent="0.35">
      <c r="A62" s="1" t="s">
        <v>173</v>
      </c>
      <c r="B62" s="1" t="s">
        <v>233</v>
      </c>
      <c r="C62" s="2" t="s">
        <v>174</v>
      </c>
      <c r="D62" s="2">
        <v>3524</v>
      </c>
      <c r="E62" s="3">
        <v>2023</v>
      </c>
      <c r="F62" s="5">
        <v>358823572</v>
      </c>
      <c r="G62" s="3">
        <v>28</v>
      </c>
    </row>
    <row r="63" spans="1:7" x14ac:dyDescent="0.35">
      <c r="A63" s="1" t="s">
        <v>173</v>
      </c>
      <c r="B63" s="1" t="s">
        <v>233</v>
      </c>
      <c r="C63" s="2" t="s">
        <v>175</v>
      </c>
      <c r="D63" s="2">
        <v>4159</v>
      </c>
      <c r="E63" s="3">
        <v>2025</v>
      </c>
      <c r="F63" s="4" t="s">
        <v>17</v>
      </c>
      <c r="G63" s="4" t="s">
        <v>17</v>
      </c>
    </row>
    <row r="64" spans="1:7" x14ac:dyDescent="0.35">
      <c r="A64" s="1" t="s">
        <v>74</v>
      </c>
      <c r="B64" s="1" t="s">
        <v>181</v>
      </c>
      <c r="C64" s="2" t="s">
        <v>75</v>
      </c>
      <c r="D64" s="2">
        <v>1849</v>
      </c>
      <c r="E64" s="3">
        <v>2018</v>
      </c>
      <c r="F64" s="5">
        <v>2841791126</v>
      </c>
      <c r="G64" s="3">
        <v>191</v>
      </c>
    </row>
    <row r="65" spans="1:7" x14ac:dyDescent="0.35">
      <c r="A65" s="1" t="s">
        <v>74</v>
      </c>
      <c r="B65" s="1" t="s">
        <v>181</v>
      </c>
      <c r="C65" s="2" t="s">
        <v>76</v>
      </c>
      <c r="D65" s="2">
        <v>2206</v>
      </c>
      <c r="E65" s="3">
        <v>2020</v>
      </c>
      <c r="F65" s="5">
        <v>719056667</v>
      </c>
      <c r="G65" s="3" t="s">
        <v>7</v>
      </c>
    </row>
    <row r="66" spans="1:7" x14ac:dyDescent="0.35">
      <c r="A66" s="1" t="s">
        <v>74</v>
      </c>
      <c r="B66" s="1" t="s">
        <v>181</v>
      </c>
      <c r="C66" s="2" t="s">
        <v>77</v>
      </c>
      <c r="D66" s="2">
        <v>2122</v>
      </c>
      <c r="E66" s="3">
        <v>2020</v>
      </c>
      <c r="F66" s="5">
        <v>2583257391</v>
      </c>
      <c r="G66" s="3">
        <v>81</v>
      </c>
    </row>
    <row r="67" spans="1:7" x14ac:dyDescent="0.35">
      <c r="A67" s="1" t="s">
        <v>74</v>
      </c>
      <c r="B67" s="1" t="s">
        <v>181</v>
      </c>
      <c r="C67" s="2" t="s">
        <v>78</v>
      </c>
      <c r="D67" s="2">
        <v>2510</v>
      </c>
      <c r="E67" s="3">
        <v>2021</v>
      </c>
      <c r="F67" s="5">
        <v>3649256473</v>
      </c>
      <c r="G67" s="3">
        <v>196</v>
      </c>
    </row>
    <row r="68" spans="1:7" x14ac:dyDescent="0.35">
      <c r="A68" s="1" t="s">
        <v>74</v>
      </c>
      <c r="B68" s="1" t="s">
        <v>181</v>
      </c>
      <c r="C68" s="2" t="s">
        <v>79</v>
      </c>
      <c r="D68" s="2">
        <v>3573</v>
      </c>
      <c r="E68" s="3">
        <v>2023</v>
      </c>
      <c r="F68" s="5">
        <v>1435018847</v>
      </c>
      <c r="G68" s="3">
        <v>7</v>
      </c>
    </row>
    <row r="69" spans="1:7" x14ac:dyDescent="0.35">
      <c r="A69" s="1" t="s">
        <v>74</v>
      </c>
      <c r="B69" s="1" t="s">
        <v>181</v>
      </c>
      <c r="C69" s="2" t="s">
        <v>80</v>
      </c>
      <c r="D69" s="2">
        <v>4200</v>
      </c>
      <c r="E69" s="3">
        <v>2025</v>
      </c>
      <c r="F69" s="5">
        <v>39127636</v>
      </c>
      <c r="G69" s="4" t="s">
        <v>17</v>
      </c>
    </row>
    <row r="70" spans="1:7" x14ac:dyDescent="0.35">
      <c r="A70" s="1" t="s">
        <v>112</v>
      </c>
      <c r="B70" s="1" t="s">
        <v>237</v>
      </c>
      <c r="C70" s="2" t="s">
        <v>113</v>
      </c>
      <c r="D70" s="2">
        <v>4158</v>
      </c>
      <c r="E70" s="3">
        <v>2025</v>
      </c>
      <c r="F70" s="4" t="s">
        <v>17</v>
      </c>
      <c r="G70" s="4" t="s">
        <v>17</v>
      </c>
    </row>
    <row r="71" spans="1:7" x14ac:dyDescent="0.35">
      <c r="A71" s="1" t="s">
        <v>176</v>
      </c>
      <c r="B71" s="1" t="s">
        <v>235</v>
      </c>
      <c r="C71" s="7" t="s">
        <v>177</v>
      </c>
      <c r="D71" s="2">
        <v>3833</v>
      </c>
      <c r="E71" s="3">
        <v>2024</v>
      </c>
      <c r="F71" s="5">
        <v>64634000</v>
      </c>
      <c r="G71" s="3">
        <v>9</v>
      </c>
    </row>
    <row r="72" spans="1:7" x14ac:dyDescent="0.35">
      <c r="A72" s="1" t="s">
        <v>32</v>
      </c>
      <c r="B72" s="1" t="s">
        <v>193</v>
      </c>
      <c r="C72" s="2" t="s">
        <v>33</v>
      </c>
      <c r="D72" s="2">
        <v>1737</v>
      </c>
      <c r="E72" s="3">
        <v>2018</v>
      </c>
      <c r="F72" s="5">
        <v>422677326</v>
      </c>
      <c r="G72" s="3">
        <v>22</v>
      </c>
    </row>
    <row r="73" spans="1:7" x14ac:dyDescent="0.35">
      <c r="A73" s="1" t="s">
        <v>32</v>
      </c>
      <c r="B73" s="1" t="s">
        <v>193</v>
      </c>
      <c r="C73" s="2" t="s">
        <v>34</v>
      </c>
      <c r="D73" s="2">
        <v>3715</v>
      </c>
      <c r="E73" s="3">
        <v>2024</v>
      </c>
      <c r="F73" s="5">
        <v>88898000</v>
      </c>
      <c r="G73" s="3">
        <v>4</v>
      </c>
    </row>
    <row r="74" spans="1:7" x14ac:dyDescent="0.35">
      <c r="A74" s="1" t="s">
        <v>162</v>
      </c>
      <c r="B74" s="1" t="s">
        <v>224</v>
      </c>
      <c r="C74" s="2" t="s">
        <v>163</v>
      </c>
      <c r="D74" s="2">
        <v>4223</v>
      </c>
      <c r="E74" s="3">
        <v>2025</v>
      </c>
      <c r="F74" s="5">
        <v>38808000</v>
      </c>
      <c r="G74" s="3" t="s">
        <v>11</v>
      </c>
    </row>
    <row r="75" spans="1:7" x14ac:dyDescent="0.35">
      <c r="A75" s="1" t="s">
        <v>164</v>
      </c>
      <c r="B75" s="1" t="s">
        <v>224</v>
      </c>
      <c r="C75" s="2" t="s">
        <v>165</v>
      </c>
      <c r="D75" s="2">
        <v>2470</v>
      </c>
      <c r="E75" s="3">
        <v>2021</v>
      </c>
      <c r="F75" s="5">
        <v>215754000</v>
      </c>
      <c r="G75" s="3">
        <v>38</v>
      </c>
    </row>
    <row r="76" spans="1:7" x14ac:dyDescent="0.35">
      <c r="A76" s="1" t="s">
        <v>164</v>
      </c>
      <c r="B76" s="1" t="s">
        <v>224</v>
      </c>
      <c r="C76" s="2" t="s">
        <v>166</v>
      </c>
      <c r="D76" s="2">
        <v>2602</v>
      </c>
      <c r="E76" s="3">
        <v>2021</v>
      </c>
      <c r="F76" s="5">
        <v>342400000</v>
      </c>
      <c r="G76" s="3">
        <v>18</v>
      </c>
    </row>
    <row r="77" spans="1:7" x14ac:dyDescent="0.35">
      <c r="A77" s="1" t="s">
        <v>164</v>
      </c>
      <c r="B77" s="1" t="s">
        <v>224</v>
      </c>
      <c r="C77" s="2" t="s">
        <v>167</v>
      </c>
      <c r="D77" s="2">
        <v>3614</v>
      </c>
      <c r="E77" s="3">
        <v>2023</v>
      </c>
      <c r="F77" s="5">
        <v>664458960</v>
      </c>
      <c r="G77" s="3">
        <v>54</v>
      </c>
    </row>
    <row r="78" spans="1:7" x14ac:dyDescent="0.35">
      <c r="A78" s="1" t="s">
        <v>164</v>
      </c>
      <c r="B78" s="1" t="s">
        <v>224</v>
      </c>
      <c r="C78" s="2" t="s">
        <v>168</v>
      </c>
      <c r="D78" s="2">
        <v>3624</v>
      </c>
      <c r="E78" s="3">
        <v>2024</v>
      </c>
      <c r="F78" s="5">
        <v>1002136936</v>
      </c>
      <c r="G78" s="3">
        <v>47</v>
      </c>
    </row>
    <row r="79" spans="1:7" x14ac:dyDescent="0.35">
      <c r="A79" s="1" t="s">
        <v>148</v>
      </c>
      <c r="B79" s="1" t="s">
        <v>205</v>
      </c>
      <c r="C79" s="2" t="s">
        <v>149</v>
      </c>
      <c r="D79" s="2">
        <v>2189</v>
      </c>
      <c r="E79" s="3">
        <v>2019</v>
      </c>
      <c r="F79" s="5">
        <v>388281454</v>
      </c>
      <c r="G79" s="3">
        <v>15</v>
      </c>
    </row>
    <row r="80" spans="1:7" x14ac:dyDescent="0.35">
      <c r="A80" s="1" t="s">
        <v>71</v>
      </c>
      <c r="B80" s="1" t="s">
        <v>198</v>
      </c>
      <c r="C80" s="2" t="s">
        <v>72</v>
      </c>
      <c r="D80" s="2">
        <v>1980</v>
      </c>
      <c r="E80" s="3">
        <v>2019</v>
      </c>
      <c r="F80" s="5">
        <v>749854492</v>
      </c>
      <c r="G80" s="3">
        <v>9</v>
      </c>
    </row>
    <row r="81" spans="1:7" x14ac:dyDescent="0.35">
      <c r="A81" s="1" t="s">
        <v>71</v>
      </c>
      <c r="B81" s="1" t="s">
        <v>198</v>
      </c>
      <c r="C81" s="2" t="s">
        <v>73</v>
      </c>
      <c r="D81" s="2">
        <v>3975</v>
      </c>
      <c r="E81" s="3">
        <v>2024</v>
      </c>
      <c r="F81" s="5">
        <v>652203574</v>
      </c>
      <c r="G81" s="3">
        <v>18</v>
      </c>
    </row>
    <row r="82" spans="1:7" x14ac:dyDescent="0.35">
      <c r="A82" s="1" t="s">
        <v>71</v>
      </c>
      <c r="B82" s="1" t="s">
        <v>198</v>
      </c>
      <c r="C82" s="2" t="s">
        <v>73</v>
      </c>
      <c r="D82" s="2">
        <v>4256</v>
      </c>
      <c r="E82" s="3">
        <v>2025</v>
      </c>
      <c r="F82" s="4" t="s">
        <v>17</v>
      </c>
      <c r="G82" s="4" t="s">
        <v>17</v>
      </c>
    </row>
    <row r="83" spans="1:7" x14ac:dyDescent="0.35">
      <c r="A83" s="1" t="s">
        <v>71</v>
      </c>
      <c r="B83" s="1" t="s">
        <v>198</v>
      </c>
      <c r="C83" s="2" t="s">
        <v>73</v>
      </c>
      <c r="D83" s="2">
        <v>4255</v>
      </c>
      <c r="E83" s="3">
        <v>2025</v>
      </c>
      <c r="F83" s="4" t="s">
        <v>17</v>
      </c>
      <c r="G83" s="4" t="s">
        <v>17</v>
      </c>
    </row>
    <row r="84" spans="1:7" x14ac:dyDescent="0.35">
      <c r="A84" s="1" t="s">
        <v>49</v>
      </c>
      <c r="B84" s="1" t="s">
        <v>180</v>
      </c>
      <c r="C84" s="2" t="s">
        <v>50</v>
      </c>
      <c r="D84" s="2">
        <v>1844</v>
      </c>
      <c r="E84" s="3">
        <v>2018</v>
      </c>
      <c r="F84" s="5">
        <v>1976054463</v>
      </c>
      <c r="G84" s="3">
        <v>136</v>
      </c>
    </row>
    <row r="85" spans="1:7" x14ac:dyDescent="0.35">
      <c r="A85" s="1" t="s">
        <v>49</v>
      </c>
      <c r="B85" s="1" t="s">
        <v>180</v>
      </c>
      <c r="C85" s="2" t="s">
        <v>51</v>
      </c>
      <c r="D85" s="2">
        <v>2350</v>
      </c>
      <c r="E85" s="3">
        <v>2021</v>
      </c>
      <c r="F85" s="5">
        <v>1286908130</v>
      </c>
      <c r="G85" s="3">
        <v>6</v>
      </c>
    </row>
    <row r="86" spans="1:7" x14ac:dyDescent="0.35">
      <c r="A86" s="1" t="s">
        <v>49</v>
      </c>
      <c r="B86" s="1" t="s">
        <v>180</v>
      </c>
      <c r="C86" s="2" t="s">
        <v>52</v>
      </c>
      <c r="D86" s="2">
        <v>3713</v>
      </c>
      <c r="E86" s="3">
        <v>2024</v>
      </c>
      <c r="F86" s="5">
        <v>480323141</v>
      </c>
      <c r="G86" s="3">
        <v>7</v>
      </c>
    </row>
    <row r="87" spans="1:7" x14ac:dyDescent="0.35">
      <c r="A87" s="1" t="s">
        <v>88</v>
      </c>
      <c r="B87" s="1" t="s">
        <v>217</v>
      </c>
      <c r="C87" s="2" t="s">
        <v>89</v>
      </c>
      <c r="D87" s="2">
        <v>2394</v>
      </c>
      <c r="E87" s="3">
        <v>2020</v>
      </c>
      <c r="F87" s="5">
        <v>263848000</v>
      </c>
      <c r="G87" s="3">
        <v>8</v>
      </c>
    </row>
    <row r="88" spans="1:7" x14ac:dyDescent="0.35">
      <c r="A88" s="1" t="s">
        <v>88</v>
      </c>
      <c r="B88" s="1" t="s">
        <v>217</v>
      </c>
      <c r="C88" s="2" t="s">
        <v>90</v>
      </c>
      <c r="D88" s="2">
        <v>2505</v>
      </c>
      <c r="E88" s="3">
        <v>2021</v>
      </c>
      <c r="F88" s="5">
        <v>1799037033</v>
      </c>
      <c r="G88" s="3">
        <v>160</v>
      </c>
    </row>
    <row r="89" spans="1:7" x14ac:dyDescent="0.35">
      <c r="A89" s="1" t="s">
        <v>88</v>
      </c>
      <c r="B89" s="1" t="s">
        <v>217</v>
      </c>
      <c r="C89" s="2" t="s">
        <v>91</v>
      </c>
      <c r="D89" s="2">
        <v>2808</v>
      </c>
      <c r="E89" s="3">
        <v>2022</v>
      </c>
      <c r="F89" s="5">
        <v>828106000</v>
      </c>
      <c r="G89" s="3">
        <v>19</v>
      </c>
    </row>
    <row r="90" spans="1:7" x14ac:dyDescent="0.35">
      <c r="A90" s="1" t="s">
        <v>88</v>
      </c>
      <c r="B90" s="1" t="s">
        <v>217</v>
      </c>
      <c r="C90" s="2" t="s">
        <v>92</v>
      </c>
      <c r="D90" s="2">
        <v>3654</v>
      </c>
      <c r="E90" s="3">
        <v>2023</v>
      </c>
      <c r="F90" s="5">
        <v>283820000</v>
      </c>
      <c r="G90" s="3">
        <v>21</v>
      </c>
    </row>
    <row r="91" spans="1:7" x14ac:dyDescent="0.35">
      <c r="A91" s="1" t="s">
        <v>88</v>
      </c>
      <c r="B91" s="1" t="s">
        <v>217</v>
      </c>
      <c r="C91" s="2" t="s">
        <v>93</v>
      </c>
      <c r="D91" s="2">
        <v>3866</v>
      </c>
      <c r="E91" s="3">
        <v>2024</v>
      </c>
      <c r="F91" s="5">
        <v>1332639980</v>
      </c>
      <c r="G91" s="3">
        <v>96</v>
      </c>
    </row>
    <row r="92" spans="1:7" x14ac:dyDescent="0.35">
      <c r="A92" s="1" t="s">
        <v>96</v>
      </c>
      <c r="B92" s="1" t="s">
        <v>231</v>
      </c>
      <c r="C92" s="2" t="s">
        <v>97</v>
      </c>
      <c r="D92" s="2">
        <v>3523</v>
      </c>
      <c r="E92" s="3">
        <v>2023</v>
      </c>
      <c r="F92" s="5">
        <v>319343360</v>
      </c>
      <c r="G92" s="3">
        <v>13</v>
      </c>
    </row>
    <row r="93" spans="1:7" x14ac:dyDescent="0.35">
      <c r="A93" s="1" t="s">
        <v>129</v>
      </c>
      <c r="B93" s="1" t="s">
        <v>184</v>
      </c>
      <c r="C93" s="2" t="s">
        <v>130</v>
      </c>
      <c r="D93" s="2">
        <v>1758</v>
      </c>
      <c r="E93" s="3">
        <v>2018</v>
      </c>
      <c r="F93" s="5">
        <v>1079266000</v>
      </c>
      <c r="G93" s="3">
        <v>7</v>
      </c>
    </row>
    <row r="94" spans="1:7" x14ac:dyDescent="0.35">
      <c r="A94" s="1" t="s">
        <v>129</v>
      </c>
      <c r="B94" s="1" t="s">
        <v>184</v>
      </c>
      <c r="C94" s="2" t="s">
        <v>131</v>
      </c>
      <c r="D94" s="2">
        <v>2230</v>
      </c>
      <c r="E94" s="3">
        <v>2020</v>
      </c>
      <c r="F94" s="5">
        <v>3292100925</v>
      </c>
      <c r="G94" s="3">
        <v>22</v>
      </c>
    </row>
    <row r="95" spans="1:7" x14ac:dyDescent="0.35">
      <c r="A95" s="1" t="s">
        <v>129</v>
      </c>
      <c r="B95" s="1" t="s">
        <v>184</v>
      </c>
      <c r="C95" s="2" t="s">
        <v>132</v>
      </c>
      <c r="D95" s="2">
        <v>4212</v>
      </c>
      <c r="E95" s="3">
        <v>2025</v>
      </c>
      <c r="F95" s="5" t="s">
        <v>11</v>
      </c>
      <c r="G95" s="5" t="s">
        <v>11</v>
      </c>
    </row>
    <row r="96" spans="1:7" x14ac:dyDescent="0.35">
      <c r="A96" s="1" t="s">
        <v>120</v>
      </c>
      <c r="B96" s="1" t="s">
        <v>225</v>
      </c>
      <c r="C96" s="2" t="s">
        <v>121</v>
      </c>
      <c r="D96" s="2">
        <v>2549</v>
      </c>
      <c r="E96" s="3">
        <v>2021</v>
      </c>
      <c r="F96" s="5">
        <v>416261813</v>
      </c>
      <c r="G96" s="3">
        <v>23</v>
      </c>
    </row>
    <row r="97" spans="1:7" x14ac:dyDescent="0.35">
      <c r="A97" s="1" t="s">
        <v>120</v>
      </c>
      <c r="B97" s="1" t="s">
        <v>225</v>
      </c>
      <c r="C97" s="2" t="s">
        <v>122</v>
      </c>
      <c r="D97" s="2">
        <v>3711</v>
      </c>
      <c r="E97" s="3">
        <v>2024</v>
      </c>
      <c r="F97" s="5">
        <v>414645527</v>
      </c>
      <c r="G97" s="3">
        <v>24</v>
      </c>
    </row>
    <row r="98" spans="1:7" x14ac:dyDescent="0.35">
      <c r="A98" s="1" t="s">
        <v>120</v>
      </c>
      <c r="B98" s="1" t="s">
        <v>225</v>
      </c>
      <c r="C98" s="2" t="s">
        <v>123</v>
      </c>
      <c r="D98" s="2">
        <v>3814</v>
      </c>
      <c r="E98" s="3">
        <v>2024</v>
      </c>
      <c r="F98" s="5">
        <v>398334000</v>
      </c>
      <c r="G98" s="3">
        <v>11</v>
      </c>
    </row>
    <row r="99" spans="1:7" x14ac:dyDescent="0.35">
      <c r="A99" s="1" t="s">
        <v>120</v>
      </c>
      <c r="B99" s="1" t="s">
        <v>225</v>
      </c>
      <c r="C99" s="2" t="s">
        <v>124</v>
      </c>
      <c r="D99" s="2">
        <v>4098</v>
      </c>
      <c r="E99" s="3">
        <v>2025</v>
      </c>
      <c r="F99" s="4" t="s">
        <v>17</v>
      </c>
      <c r="G99" s="4" t="s">
        <v>17</v>
      </c>
    </row>
    <row r="100" spans="1:7" x14ac:dyDescent="0.35">
      <c r="A100" s="1" t="s">
        <v>120</v>
      </c>
      <c r="B100" s="1" t="s">
        <v>225</v>
      </c>
      <c r="C100" s="2" t="s">
        <v>125</v>
      </c>
      <c r="D100" s="2">
        <v>4099</v>
      </c>
      <c r="E100" s="3">
        <v>2025</v>
      </c>
      <c r="F100" s="4" t="s">
        <v>17</v>
      </c>
      <c r="G100" s="4" t="s">
        <v>17</v>
      </c>
    </row>
    <row r="101" spans="1:7" x14ac:dyDescent="0.35">
      <c r="A101" s="1" t="s">
        <v>126</v>
      </c>
      <c r="B101" s="1" t="s">
        <v>216</v>
      </c>
      <c r="C101" s="2" t="s">
        <v>127</v>
      </c>
      <c r="D101" s="2">
        <v>2373</v>
      </c>
      <c r="E101" s="3">
        <v>2020</v>
      </c>
      <c r="F101" s="5">
        <v>153560750</v>
      </c>
      <c r="G101" s="3" t="s">
        <v>11</v>
      </c>
    </row>
    <row r="102" spans="1:7" x14ac:dyDescent="0.35">
      <c r="A102" s="1" t="s">
        <v>126</v>
      </c>
      <c r="B102" s="1" t="s">
        <v>216</v>
      </c>
      <c r="C102" s="2" t="s">
        <v>128</v>
      </c>
      <c r="D102" s="2">
        <v>4052</v>
      </c>
      <c r="E102" s="3">
        <v>2025</v>
      </c>
      <c r="F102" s="4" t="s">
        <v>17</v>
      </c>
      <c r="G102" s="4" t="s">
        <v>17</v>
      </c>
    </row>
    <row r="103" spans="1:7" x14ac:dyDescent="0.35">
      <c r="A103" s="1" t="s">
        <v>5</v>
      </c>
      <c r="B103" s="1" t="s">
        <v>183</v>
      </c>
      <c r="C103" s="2" t="s">
        <v>6</v>
      </c>
      <c r="D103" s="2">
        <v>1897</v>
      </c>
      <c r="E103" s="3">
        <v>2018</v>
      </c>
      <c r="F103" s="5">
        <v>350624000</v>
      </c>
      <c r="G103" s="3">
        <v>22</v>
      </c>
    </row>
    <row r="104" spans="1:7" x14ac:dyDescent="0.35">
      <c r="A104" s="1" t="s">
        <v>5</v>
      </c>
      <c r="B104" s="1" t="s">
        <v>183</v>
      </c>
      <c r="C104" s="2" t="s">
        <v>8</v>
      </c>
      <c r="D104" s="2">
        <v>1853</v>
      </c>
      <c r="E104" s="3">
        <v>2018</v>
      </c>
      <c r="F104" s="5">
        <v>3774459605</v>
      </c>
      <c r="G104" s="3" t="s">
        <v>7</v>
      </c>
    </row>
    <row r="105" spans="1:7" x14ac:dyDescent="0.35">
      <c r="A105" s="1" t="s">
        <v>5</v>
      </c>
      <c r="B105" s="1" t="s">
        <v>183</v>
      </c>
      <c r="C105" s="2" t="s">
        <v>9</v>
      </c>
      <c r="D105" s="2">
        <v>2480</v>
      </c>
      <c r="E105" s="3">
        <v>2021</v>
      </c>
      <c r="F105" s="5">
        <v>319013000</v>
      </c>
      <c r="G105" s="3">
        <v>15</v>
      </c>
    </row>
    <row r="106" spans="1:7" x14ac:dyDescent="0.35">
      <c r="A106" s="1" t="s">
        <v>5</v>
      </c>
      <c r="B106" s="1" t="s">
        <v>183</v>
      </c>
      <c r="C106" s="2" t="s">
        <v>10</v>
      </c>
      <c r="D106" s="2">
        <v>2494</v>
      </c>
      <c r="E106" s="3">
        <v>2021</v>
      </c>
      <c r="F106" s="5">
        <v>406798333</v>
      </c>
      <c r="G106" s="3">
        <v>26</v>
      </c>
    </row>
    <row r="107" spans="1:7" x14ac:dyDescent="0.35">
      <c r="A107" s="1" t="s">
        <v>5</v>
      </c>
      <c r="B107" s="1" t="s">
        <v>183</v>
      </c>
      <c r="C107" s="2" t="s">
        <v>12</v>
      </c>
      <c r="D107" s="2">
        <v>2752</v>
      </c>
      <c r="E107" s="3">
        <v>2022</v>
      </c>
      <c r="F107" s="5">
        <v>611991666</v>
      </c>
      <c r="G107" s="3">
        <v>31</v>
      </c>
    </row>
    <row r="108" spans="1:7" x14ac:dyDescent="0.35">
      <c r="A108" s="1" t="s">
        <v>5</v>
      </c>
      <c r="B108" s="1" t="s">
        <v>183</v>
      </c>
      <c r="C108" s="2" t="s">
        <v>13</v>
      </c>
      <c r="D108" s="2">
        <v>3670</v>
      </c>
      <c r="E108" s="3">
        <v>2023</v>
      </c>
      <c r="F108" s="5">
        <v>187471000</v>
      </c>
      <c r="G108" s="3">
        <v>9</v>
      </c>
    </row>
    <row r="109" spans="1:7" x14ac:dyDescent="0.35">
      <c r="A109" s="1" t="s">
        <v>5</v>
      </c>
      <c r="B109" s="1" t="s">
        <v>183</v>
      </c>
      <c r="C109" s="2" t="s">
        <v>14</v>
      </c>
      <c r="D109" s="2">
        <v>3656</v>
      </c>
      <c r="E109" s="3">
        <v>2023</v>
      </c>
      <c r="F109" s="5">
        <v>1254457067</v>
      </c>
      <c r="G109" s="3">
        <v>28</v>
      </c>
    </row>
    <row r="110" spans="1:7" x14ac:dyDescent="0.35">
      <c r="A110" s="1" t="s">
        <v>5</v>
      </c>
      <c r="B110" s="1" t="s">
        <v>183</v>
      </c>
      <c r="C110" s="2" t="s">
        <v>15</v>
      </c>
      <c r="D110" s="2">
        <v>3903</v>
      </c>
      <c r="E110" s="3">
        <v>2024</v>
      </c>
      <c r="F110" s="5">
        <v>600935000</v>
      </c>
      <c r="G110" s="3">
        <v>7</v>
      </c>
    </row>
    <row r="111" spans="1:7" x14ac:dyDescent="0.35">
      <c r="A111" s="1" t="s">
        <v>5</v>
      </c>
      <c r="B111" s="1" t="s">
        <v>183</v>
      </c>
      <c r="C111" s="2" t="s">
        <v>16</v>
      </c>
      <c r="D111" s="2">
        <v>4005</v>
      </c>
      <c r="E111" s="3">
        <v>2024</v>
      </c>
      <c r="F111" s="4" t="s">
        <v>17</v>
      </c>
      <c r="G111" s="4" t="s">
        <v>17</v>
      </c>
    </row>
    <row r="112" spans="1:7" x14ac:dyDescent="0.35">
      <c r="A112" s="1" t="s">
        <v>5</v>
      </c>
      <c r="B112" s="1" t="s">
        <v>183</v>
      </c>
      <c r="C112" s="2" t="s">
        <v>18</v>
      </c>
      <c r="D112" s="2">
        <v>4247</v>
      </c>
      <c r="E112" s="3">
        <v>2025</v>
      </c>
      <c r="F112" s="4" t="s">
        <v>17</v>
      </c>
      <c r="G112" s="4" t="s">
        <v>17</v>
      </c>
    </row>
    <row r="113" spans="1:7" x14ac:dyDescent="0.35">
      <c r="A113" s="1" t="s">
        <v>169</v>
      </c>
      <c r="B113" s="1" t="s">
        <v>230</v>
      </c>
      <c r="C113" s="2" t="s">
        <v>170</v>
      </c>
      <c r="D113" s="2">
        <v>2891</v>
      </c>
      <c r="E113" s="3">
        <v>2022</v>
      </c>
      <c r="F113" s="4" t="s">
        <v>17</v>
      </c>
      <c r="G113" s="4" t="s">
        <v>17</v>
      </c>
    </row>
    <row r="114" spans="1:7" x14ac:dyDescent="0.35">
      <c r="A114" s="1" t="s">
        <v>169</v>
      </c>
      <c r="B114" s="1" t="s">
        <v>230</v>
      </c>
      <c r="C114" s="2" t="s">
        <v>171</v>
      </c>
      <c r="D114" s="2">
        <v>3572</v>
      </c>
      <c r="E114" s="3">
        <v>2023</v>
      </c>
      <c r="F114" s="5">
        <v>233483246</v>
      </c>
      <c r="G114" s="3">
        <v>12</v>
      </c>
    </row>
    <row r="115" spans="1:7" x14ac:dyDescent="0.35">
      <c r="A115" s="1" t="s">
        <v>169</v>
      </c>
      <c r="B115" s="1" t="s">
        <v>230</v>
      </c>
      <c r="C115" s="2" t="s">
        <v>172</v>
      </c>
      <c r="D115" s="2">
        <v>4148</v>
      </c>
      <c r="E115" s="3">
        <v>2025</v>
      </c>
      <c r="F115" s="5" t="s">
        <v>11</v>
      </c>
      <c r="G115" s="5" t="s">
        <v>11</v>
      </c>
    </row>
    <row r="116" spans="1:7" x14ac:dyDescent="0.35">
      <c r="A116" s="1" t="s">
        <v>94</v>
      </c>
      <c r="B116" s="1" t="s">
        <v>228</v>
      </c>
      <c r="C116" s="2" t="s">
        <v>95</v>
      </c>
      <c r="D116" s="2">
        <v>3107</v>
      </c>
      <c r="E116" s="3">
        <v>2022</v>
      </c>
      <c r="F116" s="5">
        <v>12936000</v>
      </c>
      <c r="G116" s="3">
        <v>3</v>
      </c>
    </row>
    <row r="117" spans="1:7" x14ac:dyDescent="0.35">
      <c r="A117" s="1" t="s">
        <v>35</v>
      </c>
      <c r="B117" s="1" t="s">
        <v>201</v>
      </c>
      <c r="C117" s="2" t="s">
        <v>36</v>
      </c>
      <c r="D117" s="2">
        <v>2032</v>
      </c>
      <c r="E117" s="3">
        <v>2019</v>
      </c>
      <c r="F117" s="5">
        <v>175655000</v>
      </c>
      <c r="G117" s="3">
        <v>18</v>
      </c>
    </row>
    <row r="118" spans="1:7" x14ac:dyDescent="0.35">
      <c r="A118" s="1" t="s">
        <v>35</v>
      </c>
      <c r="B118" s="1" t="s">
        <v>201</v>
      </c>
      <c r="C118" s="2" t="s">
        <v>37</v>
      </c>
      <c r="D118" s="2">
        <v>2225</v>
      </c>
      <c r="E118" s="3">
        <v>2020</v>
      </c>
      <c r="F118" s="5">
        <v>155832000</v>
      </c>
      <c r="G118" s="3">
        <v>13</v>
      </c>
    </row>
    <row r="119" spans="1:7" x14ac:dyDescent="0.35">
      <c r="A119" s="1" t="s">
        <v>35</v>
      </c>
      <c r="B119" s="1" t="s">
        <v>201</v>
      </c>
      <c r="C119" s="2" t="s">
        <v>38</v>
      </c>
      <c r="D119" s="2">
        <v>2561</v>
      </c>
      <c r="E119" s="3">
        <v>2021</v>
      </c>
      <c r="F119" s="5">
        <v>290065483</v>
      </c>
      <c r="G119" s="3">
        <v>30</v>
      </c>
    </row>
    <row r="120" spans="1:7" x14ac:dyDescent="0.35">
      <c r="A120" s="1" t="s">
        <v>35</v>
      </c>
      <c r="B120" s="1" t="s">
        <v>201</v>
      </c>
      <c r="C120" s="2" t="s">
        <v>39</v>
      </c>
      <c r="D120" s="2">
        <v>3150</v>
      </c>
      <c r="E120" s="3">
        <v>2022</v>
      </c>
      <c r="F120" s="5">
        <v>265340000</v>
      </c>
      <c r="G120" s="3">
        <v>15</v>
      </c>
    </row>
    <row r="121" spans="1:7" x14ac:dyDescent="0.35">
      <c r="A121" s="1" t="s">
        <v>35</v>
      </c>
      <c r="B121" s="1" t="s">
        <v>201</v>
      </c>
      <c r="C121" s="2" t="s">
        <v>40</v>
      </c>
      <c r="D121" s="2">
        <v>3623</v>
      </c>
      <c r="E121" s="3">
        <v>2023</v>
      </c>
      <c r="F121" s="5">
        <v>734405627</v>
      </c>
      <c r="G121" s="3">
        <v>18</v>
      </c>
    </row>
    <row r="122" spans="1:7" x14ac:dyDescent="0.35">
      <c r="A122" s="1" t="s">
        <v>35</v>
      </c>
      <c r="B122" s="1" t="s">
        <v>201</v>
      </c>
      <c r="C122" s="2" t="s">
        <v>41</v>
      </c>
      <c r="D122" s="2">
        <v>3944</v>
      </c>
      <c r="E122" s="3">
        <v>2024</v>
      </c>
      <c r="F122" s="5">
        <v>603429322</v>
      </c>
      <c r="G122" s="3">
        <v>29</v>
      </c>
    </row>
    <row r="123" spans="1:7" x14ac:dyDescent="0.35">
      <c r="A123" s="1" t="s">
        <v>35</v>
      </c>
      <c r="B123" s="1" t="s">
        <v>201</v>
      </c>
      <c r="C123" s="2" t="s">
        <v>42</v>
      </c>
      <c r="D123" s="2">
        <v>4149</v>
      </c>
      <c r="E123" s="3">
        <v>2025</v>
      </c>
      <c r="F123" s="4" t="s">
        <v>17</v>
      </c>
      <c r="G123" s="4" t="s">
        <v>17</v>
      </c>
    </row>
    <row r="124" spans="1:7" x14ac:dyDescent="0.35">
      <c r="A124" s="1" t="s">
        <v>35</v>
      </c>
      <c r="B124" s="1" t="s">
        <v>201</v>
      </c>
      <c r="C124" s="2" t="s">
        <v>43</v>
      </c>
      <c r="D124" s="2">
        <v>4185</v>
      </c>
      <c r="E124" s="3">
        <v>2025</v>
      </c>
      <c r="F124" s="4" t="s">
        <v>17</v>
      </c>
      <c r="G124" s="4" t="s">
        <v>17</v>
      </c>
    </row>
    <row r="125" spans="1:7" x14ac:dyDescent="0.35">
      <c r="A125" s="1" t="s">
        <v>57</v>
      </c>
      <c r="B125" s="1" t="s">
        <v>204</v>
      </c>
      <c r="C125" s="2" t="s">
        <v>58</v>
      </c>
      <c r="D125" s="2">
        <v>2175</v>
      </c>
      <c r="E125" s="3">
        <v>2019</v>
      </c>
      <c r="F125" s="5">
        <v>1398039777</v>
      </c>
      <c r="G125" s="3">
        <v>25</v>
      </c>
    </row>
    <row r="126" spans="1:7" x14ac:dyDescent="0.35">
      <c r="A126" s="1" t="s">
        <v>59</v>
      </c>
      <c r="B126" s="1" t="s">
        <v>204</v>
      </c>
      <c r="C126" s="2" t="s">
        <v>60</v>
      </c>
      <c r="D126" s="2">
        <v>4131</v>
      </c>
      <c r="E126" s="3">
        <v>2025</v>
      </c>
      <c r="F126" s="5">
        <v>12287000</v>
      </c>
      <c r="G126" s="3" t="s">
        <v>11</v>
      </c>
    </row>
    <row r="127" spans="1:7" x14ac:dyDescent="0.35">
      <c r="A127" s="1" t="s">
        <v>59</v>
      </c>
      <c r="B127" s="1" t="s">
        <v>204</v>
      </c>
      <c r="C127" s="2" t="s">
        <v>61</v>
      </c>
      <c r="D127" s="2">
        <v>4130</v>
      </c>
      <c r="E127" s="3">
        <v>2025</v>
      </c>
      <c r="F127" s="5">
        <v>103490628</v>
      </c>
      <c r="G127" s="3" t="s">
        <v>11</v>
      </c>
    </row>
    <row r="128" spans="1:7" x14ac:dyDescent="0.35">
      <c r="A128" s="1" t="s">
        <v>150</v>
      </c>
      <c r="B128" s="1" t="s">
        <v>214</v>
      </c>
      <c r="C128" s="2" t="s">
        <v>151</v>
      </c>
      <c r="D128" s="2">
        <v>2255</v>
      </c>
      <c r="E128" s="3">
        <v>2020</v>
      </c>
      <c r="F128" s="5">
        <v>119336000</v>
      </c>
      <c r="G128" s="3">
        <v>5</v>
      </c>
    </row>
    <row r="129" spans="1:7" x14ac:dyDescent="0.35">
      <c r="A129" s="1" t="s">
        <v>150</v>
      </c>
      <c r="B129" s="1" t="s">
        <v>214</v>
      </c>
      <c r="C129" s="2" t="s">
        <v>152</v>
      </c>
      <c r="D129" s="2">
        <v>2875</v>
      </c>
      <c r="E129" s="3">
        <v>2022</v>
      </c>
      <c r="F129" s="5">
        <v>238480000</v>
      </c>
      <c r="G129" s="3">
        <v>27</v>
      </c>
    </row>
    <row r="130" spans="1:7" x14ac:dyDescent="0.35">
      <c r="A130" s="1" t="s">
        <v>150</v>
      </c>
      <c r="B130" s="1" t="s">
        <v>214</v>
      </c>
      <c r="C130" s="2" t="s">
        <v>153</v>
      </c>
      <c r="D130" s="2">
        <v>3671</v>
      </c>
      <c r="E130" s="3">
        <v>2023</v>
      </c>
      <c r="F130" s="5">
        <v>163898499</v>
      </c>
      <c r="G130" s="3">
        <v>0</v>
      </c>
    </row>
    <row r="131" spans="1:7" x14ac:dyDescent="0.35">
      <c r="A131" s="1" t="s">
        <v>100</v>
      </c>
      <c r="B131" s="1" t="s">
        <v>202</v>
      </c>
      <c r="C131" s="2" t="s">
        <v>101</v>
      </c>
      <c r="D131" s="2">
        <v>1935</v>
      </c>
      <c r="E131" s="3">
        <v>2019</v>
      </c>
      <c r="F131" s="5">
        <v>871270417</v>
      </c>
      <c r="G131" s="3">
        <v>112</v>
      </c>
    </row>
    <row r="132" spans="1:7" x14ac:dyDescent="0.35">
      <c r="A132" s="1" t="s">
        <v>100</v>
      </c>
      <c r="B132" s="1" t="s">
        <v>202</v>
      </c>
      <c r="C132" s="2" t="s">
        <v>102</v>
      </c>
      <c r="D132" s="2">
        <v>3714</v>
      </c>
      <c r="E132" s="3">
        <v>2024</v>
      </c>
      <c r="F132" s="5">
        <v>393876140</v>
      </c>
      <c r="G132" s="3">
        <v>48</v>
      </c>
    </row>
    <row r="133" spans="1:7" x14ac:dyDescent="0.35">
      <c r="A133" s="1" t="s">
        <v>67</v>
      </c>
      <c r="B133" s="1" t="s">
        <v>190</v>
      </c>
      <c r="C133" s="2" t="s">
        <v>68</v>
      </c>
      <c r="D133" s="2">
        <v>1867</v>
      </c>
      <c r="E133" s="3">
        <v>2018</v>
      </c>
      <c r="F133" s="5">
        <v>276336998</v>
      </c>
      <c r="G133" s="3">
        <v>30</v>
      </c>
    </row>
    <row r="134" spans="1:7" x14ac:dyDescent="0.35">
      <c r="A134" s="1" t="s">
        <v>67</v>
      </c>
      <c r="B134" s="1" t="s">
        <v>190</v>
      </c>
      <c r="C134" s="2" t="s">
        <v>69</v>
      </c>
      <c r="D134" s="2">
        <v>2050</v>
      </c>
      <c r="E134" s="3">
        <v>2019</v>
      </c>
      <c r="F134" s="5">
        <v>626433132</v>
      </c>
      <c r="G134" s="3">
        <v>70</v>
      </c>
    </row>
    <row r="135" spans="1:7" x14ac:dyDescent="0.35">
      <c r="A135" s="1" t="s">
        <v>67</v>
      </c>
      <c r="B135" s="1" t="s">
        <v>190</v>
      </c>
      <c r="C135" s="2" t="s">
        <v>70</v>
      </c>
      <c r="D135" s="2">
        <v>2320</v>
      </c>
      <c r="E135" s="3">
        <v>2020</v>
      </c>
      <c r="F135" s="5">
        <v>315207722</v>
      </c>
      <c r="G135" s="3">
        <v>32</v>
      </c>
    </row>
    <row r="136" spans="1:7" x14ac:dyDescent="0.35">
      <c r="A136" s="1" t="s">
        <v>212</v>
      </c>
      <c r="B136" s="1" t="s">
        <v>211</v>
      </c>
      <c r="C136" s="2" t="s">
        <v>213</v>
      </c>
      <c r="D136" s="2">
        <v>2293</v>
      </c>
      <c r="E136" s="3">
        <v>2020</v>
      </c>
      <c r="F136" s="5">
        <v>1183930417</v>
      </c>
      <c r="G136" s="3">
        <v>199</v>
      </c>
    </row>
  </sheetData>
  <autoFilter ref="A1:H136" xr:uid="{FD8E54AF-AA67-47EB-9B4E-C43BECBBD254}">
    <sortState xmlns:xlrd2="http://schemas.microsoft.com/office/spreadsheetml/2017/richdata2" ref="A2:G136">
      <sortCondition ref="A1:A136"/>
    </sortState>
  </autoFilter>
  <conditionalFormatting sqref="D2:D70 D72:D136">
    <cfRule type="duplicateValues" dxfId="18" priority="28"/>
    <cfRule type="duplicateValues" dxfId="17" priority="29"/>
  </conditionalFormatting>
  <conditionalFormatting sqref="D4">
    <cfRule type="duplicateValues" dxfId="16" priority="3"/>
  </conditionalFormatting>
  <conditionalFormatting sqref="D5:D6">
    <cfRule type="duplicateValues" dxfId="15" priority="4"/>
    <cfRule type="duplicateValues" dxfId="14" priority="5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3A81C-1338-4742-B1DD-4E3248753B7E}">
  <dimension ref="A1:E49"/>
  <sheetViews>
    <sheetView workbookViewId="0">
      <selection activeCell="F6" sqref="F6"/>
    </sheetView>
  </sheetViews>
  <sheetFormatPr baseColWidth="10" defaultRowHeight="14.5" x14ac:dyDescent="0.35"/>
  <cols>
    <col min="2" max="2" width="51" customWidth="1"/>
    <col min="3" max="3" width="21.90625" style="17" customWidth="1"/>
    <col min="4" max="4" width="20.54296875" customWidth="1"/>
    <col min="5" max="5" width="23.6328125" style="17" customWidth="1"/>
  </cols>
  <sheetData>
    <row r="1" spans="1:5" x14ac:dyDescent="0.35">
      <c r="A1" s="10" t="s">
        <v>242</v>
      </c>
      <c r="B1" s="10" t="s">
        <v>241</v>
      </c>
      <c r="C1" s="11" t="s">
        <v>243</v>
      </c>
      <c r="D1" s="10" t="s">
        <v>244</v>
      </c>
      <c r="E1" s="11" t="s">
        <v>245</v>
      </c>
    </row>
    <row r="2" spans="1:5" x14ac:dyDescent="0.35">
      <c r="A2" s="12">
        <v>1</v>
      </c>
      <c r="B2" s="13" t="s">
        <v>157</v>
      </c>
      <c r="C2" s="14">
        <v>6126000</v>
      </c>
      <c r="D2" s="15">
        <v>2</v>
      </c>
      <c r="E2" s="14">
        <v>3063000</v>
      </c>
    </row>
    <row r="3" spans="1:5" x14ac:dyDescent="0.35">
      <c r="A3" s="12">
        <v>2</v>
      </c>
      <c r="B3" s="13" t="s">
        <v>239</v>
      </c>
      <c r="C3" s="14">
        <v>517184800</v>
      </c>
      <c r="D3" s="15">
        <v>160</v>
      </c>
      <c r="E3" s="14">
        <v>3232405</v>
      </c>
    </row>
    <row r="4" spans="1:5" x14ac:dyDescent="0.35">
      <c r="A4" s="12">
        <v>3</v>
      </c>
      <c r="B4" s="13" t="s">
        <v>118</v>
      </c>
      <c r="C4" s="14">
        <v>11000000</v>
      </c>
      <c r="D4" s="15">
        <v>3</v>
      </c>
      <c r="E4" s="14">
        <v>3666666.666666667</v>
      </c>
    </row>
    <row r="5" spans="1:5" x14ac:dyDescent="0.35">
      <c r="A5" s="12">
        <v>4</v>
      </c>
      <c r="B5" s="13" t="s">
        <v>19</v>
      </c>
      <c r="C5" s="14">
        <v>110178998</v>
      </c>
      <c r="D5" s="15">
        <v>30</v>
      </c>
      <c r="E5" s="14">
        <v>3672633.2666666671</v>
      </c>
    </row>
    <row r="6" spans="1:5" x14ac:dyDescent="0.35">
      <c r="A6" s="12">
        <v>5</v>
      </c>
      <c r="B6" s="13" t="s">
        <v>94</v>
      </c>
      <c r="C6" s="14">
        <v>12936000</v>
      </c>
      <c r="D6" s="15">
        <v>3</v>
      </c>
      <c r="E6" s="14">
        <v>4312000</v>
      </c>
    </row>
    <row r="7" spans="1:5" x14ac:dyDescent="0.35">
      <c r="A7" s="12">
        <v>6</v>
      </c>
      <c r="B7" s="13" t="s">
        <v>26</v>
      </c>
      <c r="C7" s="14">
        <v>483266670</v>
      </c>
      <c r="D7" s="15">
        <v>112</v>
      </c>
      <c r="E7" s="14">
        <v>4314880.9821428573</v>
      </c>
    </row>
    <row r="8" spans="1:5" x14ac:dyDescent="0.35">
      <c r="A8" s="12">
        <v>7</v>
      </c>
      <c r="B8" s="13" t="s">
        <v>154</v>
      </c>
      <c r="C8" s="14">
        <v>180402000</v>
      </c>
      <c r="D8" s="15">
        <v>38</v>
      </c>
      <c r="E8" s="14">
        <v>4747421.0526315793</v>
      </c>
    </row>
    <row r="9" spans="1:5" x14ac:dyDescent="0.35">
      <c r="A9" s="12">
        <v>8</v>
      </c>
      <c r="B9" s="13" t="s">
        <v>188</v>
      </c>
      <c r="C9" s="14">
        <v>2157488747</v>
      </c>
      <c r="D9" s="15">
        <v>392</v>
      </c>
      <c r="E9" s="14">
        <v>5503797.823979592</v>
      </c>
    </row>
    <row r="10" spans="1:5" x14ac:dyDescent="0.35">
      <c r="A10" s="12">
        <v>9</v>
      </c>
      <c r="B10" s="13" t="s">
        <v>209</v>
      </c>
      <c r="C10" s="14">
        <v>69909600</v>
      </c>
      <c r="D10" s="15">
        <v>12</v>
      </c>
      <c r="E10" s="14">
        <v>5825800</v>
      </c>
    </row>
    <row r="11" spans="1:5" x14ac:dyDescent="0.35">
      <c r="A11" s="12">
        <v>10</v>
      </c>
      <c r="B11" s="13" t="s">
        <v>212</v>
      </c>
      <c r="C11" s="14">
        <v>1183930417</v>
      </c>
      <c r="D11" s="15">
        <v>199</v>
      </c>
      <c r="E11" s="14">
        <v>5949399.0804020101</v>
      </c>
    </row>
    <row r="12" spans="1:5" x14ac:dyDescent="0.35">
      <c r="A12" s="12">
        <v>11</v>
      </c>
      <c r="B12" s="13" t="s">
        <v>176</v>
      </c>
      <c r="C12" s="14">
        <v>64634000</v>
      </c>
      <c r="D12" s="15">
        <v>9</v>
      </c>
      <c r="E12" s="14">
        <v>7181555.555555556</v>
      </c>
    </row>
    <row r="13" spans="1:5" x14ac:dyDescent="0.35">
      <c r="A13" s="12">
        <v>12</v>
      </c>
      <c r="B13" s="13" t="s">
        <v>44</v>
      </c>
      <c r="C13" s="14">
        <v>96988180</v>
      </c>
      <c r="D13" s="15">
        <v>13</v>
      </c>
      <c r="E13" s="14">
        <v>7460629.230769231</v>
      </c>
    </row>
    <row r="14" spans="1:5" x14ac:dyDescent="0.35">
      <c r="A14" s="12">
        <v>13</v>
      </c>
      <c r="B14" s="13" t="s">
        <v>100</v>
      </c>
      <c r="C14" s="14">
        <v>1265146557</v>
      </c>
      <c r="D14" s="15">
        <v>160</v>
      </c>
      <c r="E14" s="14">
        <v>7907165.9812500002</v>
      </c>
    </row>
    <row r="15" spans="1:5" x14ac:dyDescent="0.35">
      <c r="A15" s="12">
        <v>14</v>
      </c>
      <c r="B15" s="13" t="s">
        <v>47</v>
      </c>
      <c r="C15" s="14">
        <v>48973500</v>
      </c>
      <c r="D15" s="15">
        <v>6</v>
      </c>
      <c r="E15" s="14">
        <v>8162250</v>
      </c>
    </row>
    <row r="16" spans="1:5" x14ac:dyDescent="0.35">
      <c r="A16" s="12">
        <v>15</v>
      </c>
      <c r="B16" s="13" t="s">
        <v>108</v>
      </c>
      <c r="C16" s="14">
        <v>2091784611</v>
      </c>
      <c r="D16" s="15">
        <v>249</v>
      </c>
      <c r="E16" s="14">
        <v>8400741.4096385539</v>
      </c>
    </row>
    <row r="17" spans="1:5" x14ac:dyDescent="0.35">
      <c r="A17" s="12">
        <v>16</v>
      </c>
      <c r="B17" s="13" t="s">
        <v>67</v>
      </c>
      <c r="C17" s="14">
        <v>1217977852</v>
      </c>
      <c r="D17" s="15">
        <v>132</v>
      </c>
      <c r="E17" s="14">
        <v>9227104.9393939395</v>
      </c>
    </row>
    <row r="18" spans="1:5" x14ac:dyDescent="0.35">
      <c r="A18" s="12">
        <v>17</v>
      </c>
      <c r="B18" s="13" t="s">
        <v>62</v>
      </c>
      <c r="C18" s="14">
        <v>750865390</v>
      </c>
      <c r="D18" s="15">
        <v>77</v>
      </c>
      <c r="E18" s="14">
        <v>9751498.5714285709</v>
      </c>
    </row>
    <row r="19" spans="1:5" x14ac:dyDescent="0.35">
      <c r="A19" s="12">
        <v>18</v>
      </c>
      <c r="B19" s="13" t="s">
        <v>114</v>
      </c>
      <c r="C19" s="14">
        <v>369405000</v>
      </c>
      <c r="D19" s="15">
        <v>35</v>
      </c>
      <c r="E19" s="14">
        <v>10554428.571428601</v>
      </c>
    </row>
    <row r="20" spans="1:5" x14ac:dyDescent="0.35">
      <c r="A20" s="12">
        <v>19</v>
      </c>
      <c r="B20" s="13" t="s">
        <v>85</v>
      </c>
      <c r="C20" s="14">
        <v>1191062600</v>
      </c>
      <c r="D20" s="15">
        <v>94</v>
      </c>
      <c r="E20" s="14">
        <v>12670878.723404249</v>
      </c>
    </row>
    <row r="21" spans="1:5" x14ac:dyDescent="0.35">
      <c r="A21" s="12">
        <v>20</v>
      </c>
      <c r="B21" s="13" t="s">
        <v>173</v>
      </c>
      <c r="C21" s="14">
        <v>358823572</v>
      </c>
      <c r="D21" s="15">
        <v>28</v>
      </c>
      <c r="E21" s="14">
        <v>12815127.571428571</v>
      </c>
    </row>
    <row r="22" spans="1:5" x14ac:dyDescent="0.35">
      <c r="A22" s="12">
        <v>21</v>
      </c>
      <c r="B22" s="13" t="s">
        <v>98</v>
      </c>
      <c r="C22" s="14">
        <v>188150000</v>
      </c>
      <c r="D22" s="15">
        <v>14</v>
      </c>
      <c r="E22" s="14">
        <v>13439285.714285711</v>
      </c>
    </row>
    <row r="23" spans="1:5" x14ac:dyDescent="0.35">
      <c r="A23" s="12">
        <v>22</v>
      </c>
      <c r="B23" s="13" t="s">
        <v>164</v>
      </c>
      <c r="C23" s="14">
        <v>2224749896</v>
      </c>
      <c r="D23" s="15">
        <v>157</v>
      </c>
      <c r="E23" s="14">
        <v>14170381.50318471</v>
      </c>
    </row>
    <row r="24" spans="1:5" x14ac:dyDescent="0.35">
      <c r="A24" s="12">
        <v>23</v>
      </c>
      <c r="B24" s="13" t="s">
        <v>88</v>
      </c>
      <c r="C24" s="14">
        <v>4507451013</v>
      </c>
      <c r="D24" s="15">
        <v>304</v>
      </c>
      <c r="E24" s="14">
        <v>14827141.490131579</v>
      </c>
    </row>
    <row r="25" spans="1:5" x14ac:dyDescent="0.35">
      <c r="A25" s="12">
        <v>24</v>
      </c>
      <c r="B25" s="13" t="s">
        <v>220</v>
      </c>
      <c r="C25" s="14">
        <v>242420000</v>
      </c>
      <c r="D25" s="15">
        <v>16</v>
      </c>
      <c r="E25" s="14">
        <v>15151250</v>
      </c>
    </row>
    <row r="26" spans="1:5" x14ac:dyDescent="0.35">
      <c r="A26" s="12">
        <v>25</v>
      </c>
      <c r="B26" s="13" t="s">
        <v>133</v>
      </c>
      <c r="C26" s="14">
        <v>5553328532</v>
      </c>
      <c r="D26" s="15">
        <v>352</v>
      </c>
      <c r="E26" s="14">
        <v>15776501.51136364</v>
      </c>
    </row>
    <row r="27" spans="1:5" x14ac:dyDescent="0.35">
      <c r="A27" s="12">
        <v>26</v>
      </c>
      <c r="B27" s="13" t="s">
        <v>29</v>
      </c>
      <c r="C27" s="14">
        <v>747038228</v>
      </c>
      <c r="D27" s="15">
        <v>46</v>
      </c>
      <c r="E27" s="14">
        <v>16239961.478260869</v>
      </c>
    </row>
    <row r="28" spans="1:5" x14ac:dyDescent="0.35">
      <c r="A28" s="12">
        <v>27</v>
      </c>
      <c r="B28" s="13" t="s">
        <v>150</v>
      </c>
      <c r="C28" s="14">
        <v>521714499</v>
      </c>
      <c r="D28" s="15">
        <v>32</v>
      </c>
      <c r="E28" s="14">
        <v>16303578.09375</v>
      </c>
    </row>
    <row r="29" spans="1:5" x14ac:dyDescent="0.35">
      <c r="A29" s="12">
        <v>28</v>
      </c>
      <c r="B29" s="13" t="s">
        <v>143</v>
      </c>
      <c r="C29" s="14">
        <v>1208930742</v>
      </c>
      <c r="D29" s="15">
        <v>67</v>
      </c>
      <c r="E29" s="14">
        <v>18043742.417910449</v>
      </c>
    </row>
    <row r="30" spans="1:5" x14ac:dyDescent="0.35">
      <c r="A30" s="12">
        <v>29</v>
      </c>
      <c r="B30" s="13" t="s">
        <v>35</v>
      </c>
      <c r="C30" s="14">
        <v>2224727432</v>
      </c>
      <c r="D30" s="15">
        <v>123</v>
      </c>
      <c r="E30" s="14">
        <v>18087214.89430894</v>
      </c>
    </row>
    <row r="31" spans="1:5" x14ac:dyDescent="0.35">
      <c r="A31" s="12">
        <v>30</v>
      </c>
      <c r="B31" s="13" t="s">
        <v>169</v>
      </c>
      <c r="C31" s="14">
        <v>233483246</v>
      </c>
      <c r="D31" s="15">
        <v>12</v>
      </c>
      <c r="E31" s="14">
        <v>19456937.166666672</v>
      </c>
    </row>
    <row r="32" spans="1:5" x14ac:dyDescent="0.35">
      <c r="A32" s="12">
        <v>31</v>
      </c>
      <c r="B32" s="13" t="s">
        <v>32</v>
      </c>
      <c r="C32" s="14">
        <v>511575326</v>
      </c>
      <c r="D32" s="15">
        <v>26</v>
      </c>
      <c r="E32" s="14">
        <v>19675974.07692308</v>
      </c>
    </row>
    <row r="33" spans="1:5" x14ac:dyDescent="0.35">
      <c r="A33" s="12">
        <v>32</v>
      </c>
      <c r="B33" s="13" t="s">
        <v>120</v>
      </c>
      <c r="C33" s="14">
        <v>1229241340</v>
      </c>
      <c r="D33" s="15">
        <v>58</v>
      </c>
      <c r="E33" s="14">
        <v>21193816.206896551</v>
      </c>
    </row>
    <row r="34" spans="1:5" x14ac:dyDescent="0.35">
      <c r="A34" s="12">
        <v>33</v>
      </c>
      <c r="B34" s="13" t="s">
        <v>74</v>
      </c>
      <c r="C34" s="14">
        <v>11267508140</v>
      </c>
      <c r="D34" s="15">
        <v>475</v>
      </c>
      <c r="E34" s="14">
        <v>23721069.76842105</v>
      </c>
    </row>
    <row r="35" spans="1:5" x14ac:dyDescent="0.35">
      <c r="A35" s="12">
        <v>34</v>
      </c>
      <c r="B35" s="13" t="s">
        <v>96</v>
      </c>
      <c r="C35" s="14">
        <v>319343360</v>
      </c>
      <c r="D35" s="15">
        <v>13</v>
      </c>
      <c r="E35" s="14">
        <v>24564873.846153852</v>
      </c>
    </row>
    <row r="36" spans="1:5" x14ac:dyDescent="0.35">
      <c r="A36" s="12">
        <v>35</v>
      </c>
      <c r="B36" s="13" t="s">
        <v>49</v>
      </c>
      <c r="C36" s="14">
        <v>3743285734</v>
      </c>
      <c r="D36" s="15">
        <v>149</v>
      </c>
      <c r="E36" s="14">
        <v>25122723.046979871</v>
      </c>
    </row>
    <row r="37" spans="1:5" x14ac:dyDescent="0.35">
      <c r="A37" s="12">
        <v>36</v>
      </c>
      <c r="B37" s="13" t="s">
        <v>148</v>
      </c>
      <c r="C37" s="14">
        <v>388281454</v>
      </c>
      <c r="D37" s="15">
        <v>15</v>
      </c>
      <c r="E37" s="14">
        <v>25885430.266666669</v>
      </c>
    </row>
    <row r="38" spans="1:5" x14ac:dyDescent="0.35">
      <c r="A38" s="12">
        <v>37</v>
      </c>
      <c r="B38" s="13" t="s">
        <v>53</v>
      </c>
      <c r="C38" s="14">
        <v>1349613187</v>
      </c>
      <c r="D38" s="15">
        <v>51</v>
      </c>
      <c r="E38" s="14">
        <v>26463003.666666672</v>
      </c>
    </row>
    <row r="39" spans="1:5" x14ac:dyDescent="0.35">
      <c r="A39" s="12">
        <v>38</v>
      </c>
      <c r="B39" s="13" t="s">
        <v>24</v>
      </c>
      <c r="C39" s="14">
        <v>465262193</v>
      </c>
      <c r="D39" s="15">
        <v>17</v>
      </c>
      <c r="E39" s="14">
        <v>27368364.294117648</v>
      </c>
    </row>
    <row r="40" spans="1:5" x14ac:dyDescent="0.35">
      <c r="A40" s="12">
        <v>39</v>
      </c>
      <c r="B40" s="13" t="s">
        <v>81</v>
      </c>
      <c r="C40" s="14">
        <v>1609222395</v>
      </c>
      <c r="D40" s="15">
        <v>57</v>
      </c>
      <c r="E40" s="14">
        <v>28231971.842105258</v>
      </c>
    </row>
    <row r="41" spans="1:5" x14ac:dyDescent="0.35">
      <c r="A41" s="12">
        <v>40</v>
      </c>
      <c r="B41" s="13" t="s">
        <v>103</v>
      </c>
      <c r="C41" s="14">
        <v>5965681582</v>
      </c>
      <c r="D41" s="15">
        <v>176</v>
      </c>
      <c r="E41" s="16">
        <v>33895918.079545453</v>
      </c>
    </row>
    <row r="42" spans="1:5" x14ac:dyDescent="0.35">
      <c r="A42" s="12">
        <v>41</v>
      </c>
      <c r="B42" s="13" t="s">
        <v>141</v>
      </c>
      <c r="C42" s="14">
        <v>486504000</v>
      </c>
      <c r="D42" s="15">
        <v>10</v>
      </c>
      <c r="E42" s="16">
        <v>48650400</v>
      </c>
    </row>
    <row r="43" spans="1:5" x14ac:dyDescent="0.35">
      <c r="A43" s="12">
        <v>42</v>
      </c>
      <c r="B43" s="13" t="s">
        <v>71</v>
      </c>
      <c r="C43" s="14">
        <v>1402058066</v>
      </c>
      <c r="D43" s="15">
        <v>27</v>
      </c>
      <c r="E43" s="16">
        <v>51928076.518518507</v>
      </c>
    </row>
    <row r="44" spans="1:5" x14ac:dyDescent="0.35">
      <c r="A44" s="12">
        <v>43</v>
      </c>
      <c r="B44" s="13" t="s">
        <v>5</v>
      </c>
      <c r="C44" s="14">
        <v>7505749671</v>
      </c>
      <c r="D44" s="15">
        <v>138</v>
      </c>
      <c r="E44" s="16">
        <v>54389490.369565219</v>
      </c>
    </row>
    <row r="45" spans="1:5" x14ac:dyDescent="0.35">
      <c r="A45" s="12">
        <v>44</v>
      </c>
      <c r="B45" s="13" t="s">
        <v>57</v>
      </c>
      <c r="C45" s="14">
        <v>1398039777</v>
      </c>
      <c r="D45" s="15">
        <v>25</v>
      </c>
      <c r="E45" s="16">
        <v>55921591.079999998</v>
      </c>
    </row>
    <row r="46" spans="1:5" x14ac:dyDescent="0.35">
      <c r="A46" s="12">
        <v>45</v>
      </c>
      <c r="B46" s="13" t="s">
        <v>159</v>
      </c>
      <c r="C46" s="14">
        <v>185938000</v>
      </c>
      <c r="D46" s="15">
        <v>2</v>
      </c>
      <c r="E46" s="16">
        <v>92969000</v>
      </c>
    </row>
    <row r="47" spans="1:5" x14ac:dyDescent="0.35">
      <c r="A47" s="12">
        <v>46</v>
      </c>
      <c r="B47" s="13" t="s">
        <v>129</v>
      </c>
      <c r="C47" s="14">
        <v>4371366925</v>
      </c>
      <c r="D47" s="15">
        <v>29</v>
      </c>
      <c r="E47" s="16">
        <v>150736790.51724139</v>
      </c>
    </row>
    <row r="48" spans="1:5" x14ac:dyDescent="0.35">
      <c r="A48" s="12"/>
      <c r="B48" s="13"/>
      <c r="C48" s="14"/>
      <c r="D48" s="15">
        <f>SUM(D2:D47)</f>
        <v>4145</v>
      </c>
      <c r="E48" s="14">
        <f>SUM(E2:E47)</f>
        <v>1010633872.2764504</v>
      </c>
    </row>
    <row r="49" spans="4:5" x14ac:dyDescent="0.35">
      <c r="D49" s="18"/>
      <c r="E49" s="19"/>
    </row>
  </sheetData>
  <conditionalFormatting sqref="E2:E47">
    <cfRule type="colorScale" priority="1">
      <colorScale>
        <cfvo type="min"/>
        <cfvo type="percentile" val="50"/>
        <cfvo type="percentile" val="80"/>
        <color rgb="FF63BE7B"/>
        <color rgb="FFFFEB84"/>
        <color rgb="FFF8696B"/>
      </colorScale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Informe de Proyectos</vt:lpstr>
      <vt:lpstr>RANKING ANALISIS NEXO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Alexis Felipe Muñoz Marchant</dc:creator>
  <cp:keywords/>
  <dc:description/>
  <cp:lastModifiedBy>Paulina Molina</cp:lastModifiedBy>
  <cp:revision/>
  <dcterms:created xsi:type="dcterms:W3CDTF">2026-01-13T20:01:38Z</dcterms:created>
  <dcterms:modified xsi:type="dcterms:W3CDTF">2026-06-12T22:51:25Z</dcterms:modified>
  <cp:category/>
  <cp:contentStatus/>
</cp:coreProperties>
</file>